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예산_지출·청구\청구_주요양식\"/>
    </mc:Choice>
  </mc:AlternateContent>
  <xr:revisionPtr revIDLastSave="0" documentId="13_ncr:1_{D9F36474-A236-4833-85BA-86BD034D4992}" xr6:coauthVersionLast="36" xr6:coauthVersionMax="36" xr10:uidLastSave="{00000000-0000-0000-0000-000000000000}"/>
  <bookViews>
    <workbookView xWindow="0" yWindow="0" windowWidth="25740" windowHeight="9410" xr2:uid="{0B833F7A-361A-47D7-A56F-53754FF3E795}"/>
  </bookViews>
  <sheets>
    <sheet name="BK 서식 목차" sheetId="1" r:id="rId1"/>
    <sheet name="1" sheetId="2" r:id="rId2"/>
    <sheet name="1-1" sheetId="4" r:id="rId3"/>
    <sheet name="2" sheetId="3" r:id="rId4"/>
    <sheet name="3" sheetId="5" r:id="rId5"/>
    <sheet name="4" sheetId="20" r:id="rId6"/>
    <sheet name="4-1" sheetId="7" r:id="rId7"/>
    <sheet name="4-1b" sheetId="8" r:id="rId8"/>
    <sheet name="4-2" sheetId="9" r:id="rId9"/>
    <sheet name="4-3" sheetId="10" r:id="rId10"/>
    <sheet name="5-1" sheetId="21" r:id="rId11"/>
    <sheet name="5-2" sheetId="12" r:id="rId12"/>
    <sheet name="6" sheetId="13" r:id="rId13"/>
    <sheet name="6-1" sheetId="14" r:id="rId14"/>
    <sheet name="6-1(EN)" sheetId="19" r:id="rId15"/>
    <sheet name="6-2" sheetId="18" r:id="rId16"/>
    <sheet name="6-3" sheetId="17" r:id="rId17"/>
    <sheet name="7" sheetId="15" r:id="rId18"/>
    <sheet name="7-1" sheetId="16" r:id="rId19"/>
  </sheets>
  <definedNames>
    <definedName name="_xlnm._FilterDatabase" localSheetId="6" hidden="1">'4-1'!$A$4:$B$11</definedName>
    <definedName name="_xlnm._FilterDatabase" localSheetId="7" hidden="1">'4-1b'!$A$4:$B$12</definedName>
    <definedName name="_xlnm.Print_Area" localSheetId="1">'1'!$A$1:$J$60</definedName>
    <definedName name="_xlnm.Print_Area" localSheetId="2">'1-1'!$A$1:$B$19</definedName>
    <definedName name="_xlnm.Print_Area" localSheetId="4">'3'!$A$1:$H$24</definedName>
    <definedName name="_xlnm.Print_Area" localSheetId="7">'4-1b'!$A$1:$N$43</definedName>
    <definedName name="_xlnm.Print_Area" localSheetId="8">'4-2'!$A$1:$J$65</definedName>
    <definedName name="_xlnm.Print_Area" localSheetId="9">'4-3'!$A$1:$J$61</definedName>
    <definedName name="_xlnm.Print_Area" localSheetId="10">'5-1'!$A$1:$J$61</definedName>
    <definedName name="_xlnm.Print_Area" localSheetId="11">'5-2'!$A$1:$J$61</definedName>
    <definedName name="_xlnm.Print_Area" localSheetId="12">'6'!$A$1:$N$31</definedName>
    <definedName name="_xlnm.Print_Area" localSheetId="13">'6-1'!$A$1:$H$16</definedName>
    <definedName name="_xlnm.Print_Area" localSheetId="14">'6-1(EN)'!$A$1:$H$16</definedName>
    <definedName name="_xlnm.Print_Area" localSheetId="15">'6-2'!$A$1:$G$25</definedName>
    <definedName name="_xlnm.Print_Area" localSheetId="16">'6-3'!$A$1:$D$17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7" i="8" l="1"/>
  <c r="B18" i="8"/>
  <c r="B19" i="8"/>
  <c r="B20" i="8"/>
  <c r="B23" i="8" l="1"/>
  <c r="C19" i="8"/>
  <c r="C18" i="8"/>
  <c r="C17" i="8"/>
  <c r="C18" i="7"/>
  <c r="C17" i="7"/>
  <c r="C16" i="7"/>
  <c r="B19" i="7" l="1"/>
  <c r="B21" i="7" s="1"/>
  <c r="B22" i="8"/>
  <c r="C31" i="8" s="1"/>
  <c r="C20" i="8"/>
  <c r="C19" i="7"/>
  <c r="I21" i="3" l="1"/>
  <c r="I20" i="3"/>
  <c r="I19" i="3"/>
  <c r="I18" i="3"/>
  <c r="I17" i="3"/>
  <c r="I16" i="3"/>
  <c r="I15" i="3"/>
  <c r="I14" i="3"/>
  <c r="I13" i="3"/>
  <c r="I12" i="3"/>
  <c r="I11" i="3"/>
  <c r="I10" i="3"/>
  <c r="I9" i="3"/>
  <c r="I8" i="3"/>
  <c r="I7" i="3"/>
  <c r="I6" i="3"/>
  <c r="I5" i="3"/>
  <c r="I4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김현성</author>
  </authors>
  <commentList>
    <comment ref="C3" authorId="0" shapeId="0" xr:uid="{37E3022C-DE3E-4B11-90B7-5C7518754FBB}">
      <text>
        <r>
          <rPr>
            <b/>
            <u/>
            <sz val="11"/>
            <color indexed="10"/>
            <rFont val="맑은 고딕"/>
            <family val="3"/>
            <charset val="129"/>
          </rPr>
          <t>빨간색 번호</t>
        </r>
        <r>
          <rPr>
            <b/>
            <sz val="11"/>
            <color indexed="10"/>
            <rFont val="맑은 고딕"/>
            <family val="3"/>
            <charset val="129"/>
          </rPr>
          <t>를
클릭하면 시트로 이동!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김현성</author>
  </authors>
  <commentList>
    <comment ref="D4" authorId="0" shapeId="0" xr:uid="{ECD03842-2314-421A-889B-167705BC2BD9}">
      <text>
        <r>
          <rPr>
            <b/>
            <sz val="12"/>
            <color indexed="81"/>
            <rFont val="돋움"/>
            <family val="3"/>
            <charset val="129"/>
          </rPr>
          <t>드롭다운 목록에서 선택
*헬스케어단 : 202623006.01 / 재난/응급 현장을 위한 모바일 블록체인 기반 지능형 헬스케어 솔루션 교육연구단
*반도체단 : 202623005.01 / 미래 두뇌모방 지능형 시스템 반도체 혁신인재양성 사업단</t>
        </r>
      </text>
    </comment>
    <comment ref="F22" authorId="0" shapeId="0" xr:uid="{FDD0E64C-368C-4BC8-9A23-AFD025791A7A}">
      <text>
        <r>
          <rPr>
            <b/>
            <sz val="12"/>
            <color indexed="81"/>
            <rFont val="돋움"/>
            <family val="3"/>
            <charset val="129"/>
          </rPr>
          <t>드롭다운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목록에서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 xml:space="preserve">선택
</t>
        </r>
        <r>
          <rPr>
            <b/>
            <sz val="12"/>
            <color indexed="81"/>
            <rFont val="Tahoma"/>
            <family val="2"/>
          </rPr>
          <t>*</t>
        </r>
        <r>
          <rPr>
            <b/>
            <sz val="12"/>
            <color indexed="81"/>
            <rFont val="돋움"/>
            <family val="3"/>
            <charset val="129"/>
          </rPr>
          <t>헬스케어단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사업단장</t>
        </r>
        <r>
          <rPr>
            <b/>
            <sz val="12"/>
            <color indexed="81"/>
            <rFont val="Tahoma"/>
            <family val="2"/>
          </rPr>
          <t xml:space="preserve"> : </t>
        </r>
        <r>
          <rPr>
            <b/>
            <sz val="12"/>
            <color indexed="81"/>
            <rFont val="돋움"/>
            <family val="3"/>
            <charset val="129"/>
          </rPr>
          <t xml:space="preserve">최용
</t>
        </r>
        <r>
          <rPr>
            <b/>
            <sz val="12"/>
            <color indexed="81"/>
            <rFont val="Tahoma"/>
            <family val="2"/>
          </rPr>
          <t>*</t>
        </r>
        <r>
          <rPr>
            <b/>
            <sz val="12"/>
            <color indexed="81"/>
            <rFont val="돋움"/>
            <family val="3"/>
            <charset val="129"/>
          </rPr>
          <t>반도체단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사업단장</t>
        </r>
        <r>
          <rPr>
            <b/>
            <sz val="12"/>
            <color indexed="81"/>
            <rFont val="Tahoma"/>
            <family val="2"/>
          </rPr>
          <t xml:space="preserve"> : </t>
        </r>
        <r>
          <rPr>
            <b/>
            <sz val="12"/>
            <color indexed="81"/>
            <rFont val="돋움"/>
            <family val="3"/>
            <charset val="129"/>
          </rPr>
          <t>강석주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김현성</author>
  </authors>
  <commentList>
    <comment ref="D4" authorId="0" shapeId="0" xr:uid="{94916971-F4E5-4572-8625-9035DBB09B70}">
      <text>
        <r>
          <rPr>
            <b/>
            <sz val="8"/>
            <color indexed="81"/>
            <rFont val="돋움"/>
            <family val="3"/>
            <charset val="129"/>
          </rPr>
          <t>드롭다운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목록에서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 xml:space="preserve">선택
</t>
        </r>
        <r>
          <rPr>
            <b/>
            <sz val="8"/>
            <color indexed="81"/>
            <rFont val="Tahoma"/>
            <family val="2"/>
          </rPr>
          <t>*</t>
        </r>
        <r>
          <rPr>
            <b/>
            <sz val="8"/>
            <color indexed="81"/>
            <rFont val="돋움"/>
            <family val="3"/>
            <charset val="129"/>
          </rPr>
          <t>헬스케어단</t>
        </r>
        <r>
          <rPr>
            <b/>
            <sz val="8"/>
            <color indexed="81"/>
            <rFont val="Tahoma"/>
            <family val="2"/>
          </rPr>
          <t xml:space="preserve"> : 202623006.01 / </t>
        </r>
        <r>
          <rPr>
            <b/>
            <sz val="8"/>
            <color indexed="81"/>
            <rFont val="돋움"/>
            <family val="3"/>
            <charset val="129"/>
          </rPr>
          <t>재난</t>
        </r>
        <r>
          <rPr>
            <b/>
            <sz val="8"/>
            <color indexed="81"/>
            <rFont val="Tahoma"/>
            <family val="2"/>
          </rPr>
          <t>/</t>
        </r>
        <r>
          <rPr>
            <b/>
            <sz val="8"/>
            <color indexed="81"/>
            <rFont val="돋움"/>
            <family val="3"/>
            <charset val="129"/>
          </rPr>
          <t>응급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현장을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위한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모바일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블록체인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기반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지능형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헬스케어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솔루션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 xml:space="preserve">교육연구단
</t>
        </r>
        <r>
          <rPr>
            <b/>
            <sz val="8"/>
            <color indexed="81"/>
            <rFont val="Tahoma"/>
            <family val="2"/>
          </rPr>
          <t>*</t>
        </r>
        <r>
          <rPr>
            <b/>
            <sz val="8"/>
            <color indexed="81"/>
            <rFont val="돋움"/>
            <family val="3"/>
            <charset val="129"/>
          </rPr>
          <t>반도체단</t>
        </r>
        <r>
          <rPr>
            <b/>
            <sz val="8"/>
            <color indexed="81"/>
            <rFont val="Tahoma"/>
            <family val="2"/>
          </rPr>
          <t xml:space="preserve"> : 202623005.01 / </t>
        </r>
        <r>
          <rPr>
            <b/>
            <sz val="8"/>
            <color indexed="81"/>
            <rFont val="돋움"/>
            <family val="3"/>
            <charset val="129"/>
          </rPr>
          <t>미래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두뇌모방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지능형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시스템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반도체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혁신인재양성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사업단</t>
        </r>
      </text>
    </comment>
    <comment ref="M14" authorId="0" shapeId="0" xr:uid="{E11A73B6-D81A-47B5-A25E-FD2F8F1FA643}">
      <text>
        <r>
          <rPr>
            <b/>
            <sz val="9"/>
            <color indexed="81"/>
            <rFont val="돋움"/>
            <family val="3"/>
            <charset val="129"/>
          </rPr>
          <t>전자서명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이미지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첨부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가능함</t>
        </r>
      </text>
    </comment>
    <comment ref="H29" authorId="0" shapeId="0" xr:uid="{CC66C937-FCD2-44B4-8E4F-FA406E584DD1}">
      <text>
        <r>
          <rPr>
            <b/>
            <sz val="8"/>
            <color indexed="81"/>
            <rFont val="돋움"/>
            <family val="3"/>
            <charset val="129"/>
          </rPr>
          <t>드롭다운 목록에서 선택
*헬스케어단 연구책임자 : 최용
*반도체단 연구책임자 : 강석주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김현성</author>
  </authors>
  <commentList>
    <comment ref="F14" authorId="0" shapeId="0" xr:uid="{51E94E34-F92E-436F-9209-30BDE13CA468}">
      <text>
        <r>
          <rPr>
            <b/>
            <sz val="9"/>
            <color indexed="81"/>
            <rFont val="돋움"/>
            <family val="3"/>
            <charset val="129"/>
          </rPr>
          <t>전자서명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이미지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첨부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가능함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김현성</author>
  </authors>
  <commentList>
    <comment ref="F14" authorId="0" shapeId="0" xr:uid="{89FDF510-D544-4822-B663-93E083F6E70D}">
      <text>
        <r>
          <rPr>
            <b/>
            <sz val="9"/>
            <color indexed="81"/>
            <rFont val="Tahoma"/>
            <family val="2"/>
          </rPr>
          <t>Please attach the electronic signature.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김현성</author>
  </authors>
  <commentList>
    <comment ref="C3" authorId="0" shapeId="0" xr:uid="{ACCE75E0-724C-492F-8D15-62126970F17F}">
      <text>
        <r>
          <rPr>
            <b/>
            <sz val="9"/>
            <color indexed="81"/>
            <rFont val="돋움"/>
            <family val="3"/>
            <charset val="129"/>
          </rPr>
          <t>작성하지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됨</t>
        </r>
      </text>
    </comment>
    <comment ref="E23" authorId="0" shapeId="0" xr:uid="{2A4B3716-8CF1-462A-B3B2-6935B2C289EC}">
      <text>
        <r>
          <rPr>
            <b/>
            <sz val="9"/>
            <color indexed="81"/>
            <rFont val="돋움"/>
            <family val="3"/>
            <charset val="129"/>
          </rPr>
          <t>드롭다운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목록에서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선택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헬스케어단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연구책임자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 xml:space="preserve">최용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반도체단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연구책임자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강석주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김현성</author>
  </authors>
  <commentList>
    <comment ref="B33" authorId="0" shapeId="0" xr:uid="{8877CF85-D934-44DE-9E7B-EC1C1EDB8FC7}">
      <text>
        <r>
          <rPr>
            <b/>
            <sz val="9"/>
            <color indexed="81"/>
            <rFont val="돋움"/>
            <family val="3"/>
            <charset val="129"/>
          </rPr>
          <t>해당할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B34" authorId="0" shapeId="0" xr:uid="{AE6C17A9-CBE6-410C-9A63-1FC73E03CDFC}">
      <text>
        <r>
          <rPr>
            <b/>
            <sz val="9"/>
            <color indexed="81"/>
            <rFont val="돋움"/>
            <family val="3"/>
            <charset val="129"/>
          </rPr>
          <t>해당할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</commentList>
</comments>
</file>

<file path=xl/sharedStrings.xml><?xml version="1.0" encoding="utf-8"?>
<sst xmlns="http://schemas.openxmlformats.org/spreadsheetml/2006/main" count="455" uniqueCount="366">
  <si>
    <t>구분</t>
    <phoneticPr fontId="1" type="noConversion"/>
  </si>
  <si>
    <t>증빙서류</t>
    <phoneticPr fontId="1" type="noConversion"/>
  </si>
  <si>
    <t>서식 (Sheet 번호)</t>
    <phoneticPr fontId="1" type="noConversion"/>
  </si>
  <si>
    <t>거래명세서</t>
    <phoneticPr fontId="1" type="noConversion"/>
  </si>
  <si>
    <t>복사, 인쇄비</t>
    <phoneticPr fontId="1" type="noConversion"/>
  </si>
  <si>
    <t>도서구입비</t>
    <phoneticPr fontId="1" type="noConversion"/>
  </si>
  <si>
    <t>여비</t>
    <phoneticPr fontId="1" type="noConversion"/>
  </si>
  <si>
    <t>여비 - 출장 신청</t>
    <phoneticPr fontId="1" type="noConversion"/>
  </si>
  <si>
    <t>③교통 증빙 서류</t>
    <phoneticPr fontId="1" type="noConversion"/>
  </si>
  <si>
    <t>여비 - 출장 보고</t>
    <phoneticPr fontId="1" type="noConversion"/>
  </si>
  <si>
    <t>②교통 증빙 서류</t>
    <phoneticPr fontId="1" type="noConversion"/>
  </si>
  <si>
    <t>구입도서 정보 목록</t>
    <phoneticPr fontId="1" type="noConversion"/>
  </si>
  <si>
    <t>BK 사업비 청구 시 증빙서류 구비사항 및 제출 서식</t>
    <phoneticPr fontId="1" type="noConversion"/>
  </si>
  <si>
    <t>전문가활용비</t>
    <phoneticPr fontId="1" type="noConversion"/>
  </si>
  <si>
    <t>기술정보활동비 지급 청구서</t>
    <phoneticPr fontId="1" type="noConversion"/>
  </si>
  <si>
    <t>회의비</t>
    <phoneticPr fontId="1" type="noConversion"/>
  </si>
  <si>
    <t>회의록</t>
    <phoneticPr fontId="1" type="noConversion"/>
  </si>
  <si>
    <t>기계기구, 집기비품
(시설장비, 재료(소모성), 연구활동용 사무용기기, S/W, 사무용품 등)</t>
    <phoneticPr fontId="1" type="noConversion"/>
  </si>
  <si>
    <t>구매 내역 및 거래명세서
외자 구매 시 수입신고서 및 제반서류 포함</t>
    <phoneticPr fontId="1" type="noConversion"/>
  </si>
  <si>
    <r>
      <rPr>
        <sz val="10"/>
        <color theme="1"/>
        <rFont val="맑은 고딕"/>
        <family val="3"/>
        <charset val="129"/>
      </rPr>
      <t>①</t>
    </r>
    <r>
      <rPr>
        <sz val="10"/>
        <color theme="1"/>
        <rFont val="맑은 고딕"/>
        <family val="3"/>
        <charset val="129"/>
        <scheme val="minor"/>
      </rPr>
      <t>출장신청서 (국내)</t>
    </r>
    <phoneticPr fontId="1" type="noConversion"/>
  </si>
  <si>
    <r>
      <rPr>
        <sz val="10"/>
        <color theme="1"/>
        <rFont val="맑은 고딕"/>
        <family val="3"/>
        <charset val="129"/>
      </rPr>
      <t>①</t>
    </r>
    <r>
      <rPr>
        <sz val="10"/>
        <color theme="1"/>
        <rFont val="맑은 고딕"/>
        <family val="3"/>
        <charset val="129"/>
        <scheme val="minor"/>
      </rPr>
      <t>출장신청서 (국외)</t>
    </r>
    <phoneticPr fontId="1" type="noConversion"/>
  </si>
  <si>
    <r>
      <rPr>
        <sz val="10"/>
        <color theme="1"/>
        <rFont val="맑은 고딕"/>
        <family val="3"/>
        <charset val="129"/>
      </rPr>
      <t>②</t>
    </r>
    <r>
      <rPr>
        <sz val="10"/>
        <color theme="1"/>
        <rFont val="맑은 고딕"/>
        <family val="3"/>
        <charset val="129"/>
        <scheme val="minor"/>
      </rPr>
      <t>내용 증빙 서류</t>
    </r>
    <phoneticPr fontId="1" type="noConversion"/>
  </si>
  <si>
    <r>
      <rPr>
        <sz val="10"/>
        <color theme="1"/>
        <rFont val="맑은 고딕"/>
        <family val="3"/>
        <charset val="129"/>
      </rPr>
      <t>①</t>
    </r>
    <r>
      <rPr>
        <sz val="10"/>
        <color theme="1"/>
        <rFont val="맑은 고딕"/>
        <family val="3"/>
        <charset val="129"/>
        <scheme val="minor"/>
      </rPr>
      <t>내용 증빙 서류</t>
    </r>
    <phoneticPr fontId="1" type="noConversion"/>
  </si>
  <si>
    <t>회의 참석자 목록</t>
    <phoneticPr fontId="1" type="noConversion"/>
  </si>
  <si>
    <t>여비 신청 및 보고 서류 작성 요령 필독</t>
    <phoneticPr fontId="1" type="noConversion"/>
  </si>
  <si>
    <t>계좌사본</t>
    <phoneticPr fontId="1" type="noConversion"/>
  </si>
  <si>
    <t>주민등록증 or 유효기간 만료전 운전면허증 사본
*외국 국적일 경우: 외국인등록증(외국인등록증이 없을 경우에만 여권사본)</t>
    <phoneticPr fontId="1" type="noConversion"/>
  </si>
  <si>
    <t>학회등록비
(세미나 참가비)</t>
    <phoneticPr fontId="1" type="noConversion"/>
  </si>
  <si>
    <t>논문게재료</t>
    <phoneticPr fontId="1" type="noConversion"/>
  </si>
  <si>
    <t>논문교정료</t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</si>
  <si>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</si>
  <si>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</si>
  <si>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</si>
  <si>
    <t>4</t>
    <phoneticPr fontId="1" type="noConversion"/>
  </si>
  <si>
    <t>6</t>
    <phoneticPr fontId="1" type="noConversion"/>
  </si>
  <si>
    <t>7</t>
    <phoneticPr fontId="1" type="noConversion"/>
  </si>
  <si>
    <t>4-1</t>
    <phoneticPr fontId="1" type="noConversion"/>
  </si>
  <si>
    <t>4-2</t>
    <phoneticPr fontId="1" type="noConversion"/>
  </si>
  <si>
    <t>4-3</t>
    <phoneticPr fontId="1" type="noConversion"/>
  </si>
  <si>
    <t>5-1</t>
    <phoneticPr fontId="1" type="noConversion"/>
  </si>
  <si>
    <t>5-2</t>
    <phoneticPr fontId="1" type="noConversion"/>
  </si>
  <si>
    <t>6-1</t>
    <phoneticPr fontId="1" type="noConversion"/>
  </si>
  <si>
    <t>6-2</t>
    <phoneticPr fontId="1" type="noConversion"/>
  </si>
  <si>
    <t>6-3</t>
    <phoneticPr fontId="1" type="noConversion"/>
  </si>
  <si>
    <t>7-1</t>
    <phoneticPr fontId="1" type="noConversion"/>
  </si>
  <si>
    <t>4-1b</t>
    <phoneticPr fontId="1" type="noConversion"/>
  </si>
  <si>
    <t>기계기구, 집기비품(시설장비, 재료, 연구활동용 사무용기기, S/W, 사무용품 등)구매 시 증빙서류</t>
    <phoneticPr fontId="1" type="noConversion"/>
  </si>
  <si>
    <t>구매품목</t>
    <phoneticPr fontId="1" type="noConversion"/>
  </si>
  <si>
    <t>구매처</t>
    <phoneticPr fontId="1" type="noConversion"/>
  </si>
  <si>
    <t>구매사유</t>
    <phoneticPr fontId="1" type="noConversion"/>
  </si>
  <si>
    <t>도서 정보 (도서 구입 시 작성)</t>
    <phoneticPr fontId="1" type="noConversion"/>
  </si>
  <si>
    <t xml:space="preserve"> - 인수자 서명날인 된 거래명세서/인터넷 구매 영수증과 함께 제출</t>
    <phoneticPr fontId="1" type="noConversion"/>
  </si>
  <si>
    <t>구입처</t>
    <phoneticPr fontId="1" type="noConversion"/>
  </si>
  <si>
    <t>도서명</t>
    <phoneticPr fontId="1" type="noConversion"/>
  </si>
  <si>
    <t>저자</t>
    <phoneticPr fontId="1" type="noConversion"/>
  </si>
  <si>
    <t>출판일자</t>
    <phoneticPr fontId="1" type="noConversion"/>
  </si>
  <si>
    <t>출판사명</t>
    <phoneticPr fontId="1" type="noConversion"/>
  </si>
  <si>
    <t>ISBN/ISSN</t>
    <phoneticPr fontId="1" type="noConversion"/>
  </si>
  <si>
    <t>수량</t>
    <phoneticPr fontId="1" type="noConversion"/>
  </si>
  <si>
    <t>단가</t>
    <phoneticPr fontId="1" type="noConversion"/>
  </si>
  <si>
    <t>금액=수량*단가(자동수식)</t>
    <phoneticPr fontId="1" type="noConversion"/>
  </si>
  <si>
    <t>보관장소</t>
    <phoneticPr fontId="1" type="noConversion"/>
  </si>
  <si>
    <t>교보문고</t>
    <phoneticPr fontId="1" type="noConversion"/>
  </si>
  <si>
    <r>
      <rPr>
        <i/>
        <sz val="10"/>
        <color rgb="FF666699"/>
        <rFont val="Arial"/>
        <family val="2"/>
      </rPr>
      <t xml:space="preserve">DO IT! </t>
    </r>
    <r>
      <rPr>
        <i/>
        <sz val="10"/>
        <color rgb="FF666699"/>
        <rFont val="맑은 고딕"/>
        <family val="2"/>
        <charset val="129"/>
      </rPr>
      <t>자료구조와</t>
    </r>
    <r>
      <rPr>
        <i/>
        <sz val="10"/>
        <color rgb="FF666699"/>
        <rFont val="Arial"/>
        <family val="2"/>
      </rPr>
      <t xml:space="preserve"> </t>
    </r>
    <r>
      <rPr>
        <i/>
        <sz val="10"/>
        <color rgb="FF666699"/>
        <rFont val="맑은 고딕"/>
        <family val="2"/>
        <charset val="129"/>
      </rPr>
      <t>함께</t>
    </r>
    <r>
      <rPr>
        <i/>
        <sz val="10"/>
        <color rgb="FF666699"/>
        <rFont val="Arial"/>
        <family val="2"/>
      </rPr>
      <t xml:space="preserve"> </t>
    </r>
    <r>
      <rPr>
        <i/>
        <sz val="10"/>
        <color rgb="FF666699"/>
        <rFont val="맑은 고딕"/>
        <family val="2"/>
        <charset val="129"/>
      </rPr>
      <t>배우는</t>
    </r>
    <r>
      <rPr>
        <i/>
        <sz val="10"/>
        <color rgb="FF666699"/>
        <rFont val="Arial"/>
        <family val="2"/>
      </rPr>
      <t xml:space="preserve"> </t>
    </r>
    <r>
      <rPr>
        <i/>
        <sz val="10"/>
        <color rgb="FF666699"/>
        <rFont val="맑은 고딕"/>
        <family val="2"/>
        <charset val="129"/>
      </rPr>
      <t>알고리즘</t>
    </r>
    <r>
      <rPr>
        <i/>
        <sz val="10"/>
        <color rgb="FF666699"/>
        <rFont val="Arial"/>
        <family val="2"/>
      </rPr>
      <t xml:space="preserve"> </t>
    </r>
    <r>
      <rPr>
        <i/>
        <sz val="10"/>
        <color rgb="FF666699"/>
        <rFont val="맑은 고딕"/>
        <family val="2"/>
        <charset val="129"/>
      </rPr>
      <t>입문</t>
    </r>
    <r>
      <rPr>
        <i/>
        <sz val="10"/>
        <color rgb="FF666699"/>
        <rFont val="Arial"/>
        <family val="2"/>
      </rPr>
      <t>:</t>
    </r>
    <r>
      <rPr>
        <i/>
        <sz val="10"/>
        <color rgb="FF666699"/>
        <rFont val="맑은 고딕"/>
        <family val="2"/>
        <charset val="129"/>
      </rPr>
      <t>파이썬편</t>
    </r>
    <phoneticPr fontId="1" type="noConversion"/>
  </si>
  <si>
    <t>시바타 보요</t>
    <phoneticPr fontId="1" type="noConversion"/>
  </si>
  <si>
    <t>2020.07.20</t>
  </si>
  <si>
    <t>이지스퍼블리싱</t>
  </si>
  <si>
    <t>9791163031727</t>
    <phoneticPr fontId="1" type="noConversion"/>
  </si>
  <si>
    <t>교수연구실(ROOO)</t>
    <phoneticPr fontId="1" type="noConversion"/>
  </si>
  <si>
    <t>자산등록 입력정보</t>
    <phoneticPr fontId="1" type="noConversion"/>
  </si>
  <si>
    <t>[일반사항(표-1)]</t>
    <phoneticPr fontId="1" type="noConversion"/>
  </si>
  <si>
    <t>1. 자산클래스</t>
    <phoneticPr fontId="1" type="noConversion"/>
  </si>
  <si>
    <t>2. 한글 자산명</t>
    <phoneticPr fontId="1" type="noConversion"/>
  </si>
  <si>
    <t>3. 영문 자산명</t>
    <phoneticPr fontId="1" type="noConversion"/>
  </si>
  <si>
    <t>4. 자산용도</t>
    <phoneticPr fontId="1" type="noConversion"/>
  </si>
  <si>
    <t>5. 자산위치</t>
    <phoneticPr fontId="1" type="noConversion"/>
  </si>
  <si>
    <t>6. 검수관련정보</t>
    <phoneticPr fontId="1" type="noConversion"/>
  </si>
  <si>
    <t xml:space="preserve">  *자산클래스: 교육&amp;연구용 기계장치(1-000) / 교육&amp;연구용 집기비품 (15000) / 소프트웨어 (54000)
  *자산용도: 연구용(10) / 실험실습용(20) / 실험실습연구용(30)
  *검수관련정보: 고정자산 검수 방문 시 담당자의 이름, 연락처 </t>
    <phoneticPr fontId="1" type="noConversion"/>
  </si>
  <si>
    <t>[상세정보(표-2)]</t>
    <phoneticPr fontId="1" type="noConversion"/>
  </si>
  <si>
    <t>1. 제조국</t>
    <phoneticPr fontId="1" type="noConversion"/>
  </si>
  <si>
    <t>2. 제조회사명</t>
    <phoneticPr fontId="1" type="noConversion"/>
  </si>
  <si>
    <t>3. 모델번호</t>
    <phoneticPr fontId="1" type="noConversion"/>
  </si>
  <si>
    <t>4. 제조번호(S/N)</t>
    <phoneticPr fontId="1" type="noConversion"/>
  </si>
  <si>
    <t>5. 규격 및 사양</t>
    <phoneticPr fontId="1" type="noConversion"/>
  </si>
  <si>
    <t>[사진첨부]</t>
    <phoneticPr fontId="1" type="noConversion"/>
  </si>
  <si>
    <t>1-1</t>
    <phoneticPr fontId="1" type="noConversion"/>
  </si>
  <si>
    <t>국제 학술대회 인정 기준 확인서</t>
    <phoneticPr fontId="1" type="noConversion"/>
  </si>
  <si>
    <t>과제번호</t>
    <phoneticPr fontId="1" type="noConversion"/>
  </si>
  <si>
    <t>사업팀명</t>
    <phoneticPr fontId="1" type="noConversion"/>
  </si>
  <si>
    <t>국제학술대회
개요</t>
    <phoneticPr fontId="1" type="noConversion"/>
  </si>
  <si>
    <t>학술대회명</t>
    <phoneticPr fontId="1" type="noConversion"/>
  </si>
  <si>
    <t>주관학회명</t>
    <phoneticPr fontId="1" type="noConversion"/>
  </si>
  <si>
    <t>개최장소</t>
    <phoneticPr fontId="1" type="noConversion"/>
  </si>
  <si>
    <t>개최기간</t>
    <phoneticPr fontId="1" type="noConversion"/>
  </si>
  <si>
    <t>참가자</t>
    <phoneticPr fontId="1" type="noConversion"/>
  </si>
  <si>
    <t>기준</t>
    <phoneticPr fontId="1" type="noConversion"/>
  </si>
  <si>
    <t>확인 내용</t>
    <phoneticPr fontId="1" type="noConversion"/>
  </si>
  <si>
    <t>해외 저명 학회 주관</t>
    <phoneticPr fontId="1" type="noConversion"/>
  </si>
  <si>
    <t>4개국 이상 참여 여부</t>
    <phoneticPr fontId="1" type="noConversion"/>
  </si>
  <si>
    <t>전체 발표자 중 외국
(외국기관 소속)이 50% 이상</t>
    <phoneticPr fontId="1" type="noConversion"/>
  </si>
  <si>
    <t>구두발표논문 수 20건 이상</t>
    <phoneticPr fontId="1" type="noConversion"/>
  </si>
  <si>
    <t>첨부 : 증빙서류</t>
    <phoneticPr fontId="1" type="noConversion"/>
  </si>
  <si>
    <t>위 내용은 틀림없는 사실임을 확인합니다.</t>
    <phoneticPr fontId="1" type="noConversion"/>
  </si>
  <si>
    <t>[출장신청 및 보고시 제출 서류]</t>
    <phoneticPr fontId="1" type="noConversion"/>
  </si>
  <si>
    <t xml:space="preserve">   ※ 보고 증빙 서류는 출장 후 2주 이내 반드시 제출!</t>
    <phoneticPr fontId="1" type="noConversion"/>
  </si>
  <si>
    <r>
      <t xml:space="preserve">[국내여비] </t>
    </r>
    <r>
      <rPr>
        <b/>
        <sz val="11"/>
        <rFont val="맑은 고딕"/>
        <family val="3"/>
        <charset val="129"/>
        <scheme val="minor"/>
      </rPr>
      <t>출장신청서</t>
    </r>
    <phoneticPr fontId="1" type="noConversion"/>
  </si>
  <si>
    <r>
      <rPr>
        <i/>
        <sz val="10"/>
        <rFont val="맑은 고딕"/>
        <family val="3"/>
        <charset val="129"/>
        <scheme val="minor"/>
      </rPr>
      <t xml:space="preserve"> - </t>
    </r>
    <r>
      <rPr>
        <i/>
        <sz val="10"/>
        <color theme="4" tint="0.39997558519241921"/>
        <rFont val="맑은 고딕"/>
        <family val="3"/>
        <charset val="129"/>
        <scheme val="minor"/>
      </rPr>
      <t>예시</t>
    </r>
    <r>
      <rPr>
        <sz val="10"/>
        <color theme="1"/>
        <rFont val="맑은 고딕"/>
        <family val="2"/>
        <charset val="129"/>
        <scheme val="minor"/>
      </rPr>
      <t xml:space="preserve"> 삭제 후  작성</t>
    </r>
    <phoneticPr fontId="1" type="noConversion"/>
  </si>
  <si>
    <t>[국내 출장 여비 지급 기준표(개정 2022.12.30.)]</t>
    <phoneticPr fontId="1" type="noConversion"/>
  </si>
  <si>
    <t>(단위:원)</t>
    <phoneticPr fontId="1" type="noConversion"/>
  </si>
  <si>
    <t>1. 출장 기본정보</t>
    <phoneticPr fontId="1" type="noConversion"/>
  </si>
  <si>
    <t>대상</t>
    <phoneticPr fontId="1" type="noConversion"/>
  </si>
  <si>
    <t>교통비</t>
    <phoneticPr fontId="1" type="noConversion"/>
  </si>
  <si>
    <t>일비</t>
    <phoneticPr fontId="1" type="noConversion"/>
  </si>
  <si>
    <t>숙박비</t>
    <phoneticPr fontId="1" type="noConversion"/>
  </si>
  <si>
    <t>식비</t>
    <phoneticPr fontId="1" type="noConversion"/>
  </si>
  <si>
    <t>출장구분</t>
    <phoneticPr fontId="1" type="noConversion"/>
  </si>
  <si>
    <t>국내</t>
    <phoneticPr fontId="1" type="noConversion"/>
  </si>
  <si>
    <t>철도</t>
    <phoneticPr fontId="1" type="noConversion"/>
  </si>
  <si>
    <t>버스</t>
    <phoneticPr fontId="1" type="noConversion"/>
  </si>
  <si>
    <t>항공</t>
    <phoneticPr fontId="1" type="noConversion"/>
  </si>
  <si>
    <t>출장지</t>
    <phoneticPr fontId="1" type="noConversion"/>
  </si>
  <si>
    <t>제6호</t>
    <phoneticPr fontId="1" type="noConversion"/>
  </si>
  <si>
    <t>연구원(박사학위취득자)</t>
    <phoneticPr fontId="1" type="noConversion"/>
  </si>
  <si>
    <t>일반실</t>
    <phoneticPr fontId="1" type="noConversion"/>
  </si>
  <si>
    <t>프리미엄</t>
    <phoneticPr fontId="1" type="noConversion"/>
  </si>
  <si>
    <t>Economy</t>
    <phoneticPr fontId="1" type="noConversion"/>
  </si>
  <si>
    <t>출장목적</t>
    <phoneticPr fontId="1" type="noConversion"/>
  </si>
  <si>
    <t>제7호</t>
    <phoneticPr fontId="1" type="noConversion"/>
  </si>
  <si>
    <t>기타연구원,연구보조원</t>
    <phoneticPr fontId="1" type="noConversion"/>
  </si>
  <si>
    <t>경비신청기간</t>
    <phoneticPr fontId="1" type="noConversion"/>
  </si>
  <si>
    <t>* 시내출장 및 근무지 주변의 근거리 출장 시에는 기준표에 따른 일비만을 지급함. (출장내용증빙 필요)
* 일비는 출장지에서의 교통비, 세탁비, 통신비, 기타 잡비 등이 포함되어 있음.
* 고속철도가 없는 지역은 기타 철도운임, 버스운임(최고등급) 등 실지 경유노선에 따라 지급하며 자가용을 이용
  하는 경우에는 고속철도, 버스 등 실지 경유노선의 운임 기준으로 지급함.
* 국내 항공이용은 제주도에 한함을 원칙으로 하며 연구과제 수행 일정 상 부득이한 경우에는 산학협력단장의
  사전 승인을 득하였을 때 항공이용이 가능함. 단, 항공운임이 철도비용보다 저렴한 경우에는 승인 없이 항공
  이용이 가능함.
* 출장 후 2주 이내에 출장결과보고서 제출(승차권 원본, 출장특성에 따른 행사일정표, 초청장, 교환 서신, 사진 
  등의 관련 서류 첨부)</t>
    <phoneticPr fontId="1" type="noConversion"/>
  </si>
  <si>
    <t>출장시간</t>
    <phoneticPr fontId="1" type="noConversion"/>
  </si>
  <si>
    <t>참석자</t>
    <phoneticPr fontId="1" type="noConversion"/>
  </si>
  <si>
    <t>홍길동</t>
    <phoneticPr fontId="1" type="noConversion"/>
  </si>
  <si>
    <t>참석자 구분</t>
    <phoneticPr fontId="1" type="noConversion"/>
  </si>
  <si>
    <t>제7호</t>
  </si>
  <si>
    <r>
      <rPr>
        <sz val="9"/>
        <color theme="1"/>
        <rFont val="맑은 고딕"/>
        <family val="3"/>
        <charset val="129"/>
      </rPr>
      <t>▲</t>
    </r>
    <r>
      <rPr>
        <sz val="9"/>
        <color theme="1"/>
        <rFont val="맑은 고딕"/>
        <family val="3"/>
        <charset val="129"/>
        <scheme val="minor"/>
      </rPr>
      <t>참여대학원생일 경우 [제7호] 선택</t>
    </r>
    <phoneticPr fontId="1" type="noConversion"/>
  </si>
  <si>
    <t>2. 출장비 내역</t>
    <phoneticPr fontId="1" type="noConversion"/>
  </si>
  <si>
    <t>출장비 산정내역</t>
    <phoneticPr fontId="1" type="noConversion"/>
  </si>
  <si>
    <t>기준금액</t>
    <phoneticPr fontId="1" type="noConversion"/>
  </si>
  <si>
    <t>일수</t>
    <phoneticPr fontId="1" type="noConversion"/>
  </si>
  <si>
    <t>출장비 계산액</t>
    <phoneticPr fontId="1" type="noConversion"/>
  </si>
  <si>
    <t>출장비 제외금액</t>
    <phoneticPr fontId="1" type="noConversion"/>
  </si>
  <si>
    <t>출장비 신청액</t>
    <phoneticPr fontId="1" type="noConversion"/>
  </si>
  <si>
    <t>특이사항
(사유)</t>
    <phoneticPr fontId="1" type="noConversion"/>
  </si>
  <si>
    <t>3. 기타</t>
    <phoneticPr fontId="1" type="noConversion"/>
  </si>
  <si>
    <t>그 외 기타사항 기입(참고사항 등)</t>
    <phoneticPr fontId="1" type="noConversion"/>
  </si>
  <si>
    <t>// 이상 출장 증빙 제출서류와 함께 출장 신청합니다.</t>
    <phoneticPr fontId="1" type="noConversion"/>
  </si>
  <si>
    <r>
      <rPr>
        <b/>
        <sz val="11"/>
        <color rgb="FF00B050"/>
        <rFont val="맑은 고딕"/>
        <family val="3"/>
        <charset val="129"/>
        <scheme val="minor"/>
      </rPr>
      <t>[국외여비]</t>
    </r>
    <r>
      <rPr>
        <b/>
        <sz val="11"/>
        <color rgb="FF0000FF"/>
        <rFont val="맑은 고딕"/>
        <family val="3"/>
        <charset val="129"/>
        <scheme val="minor"/>
      </rPr>
      <t xml:space="preserve"> </t>
    </r>
    <r>
      <rPr>
        <b/>
        <sz val="11"/>
        <rFont val="맑은 고딕"/>
        <family val="3"/>
        <charset val="129"/>
        <scheme val="minor"/>
      </rPr>
      <t>출장신청서</t>
    </r>
    <phoneticPr fontId="1" type="noConversion"/>
  </si>
  <si>
    <r>
      <rPr>
        <i/>
        <sz val="10"/>
        <rFont val="맑은 고딕"/>
        <family val="3"/>
        <charset val="129"/>
        <scheme val="minor"/>
      </rPr>
      <t xml:space="preserve"> - </t>
    </r>
    <r>
      <rPr>
        <i/>
        <sz val="10"/>
        <color theme="4" tint="0.39997558519241921"/>
        <rFont val="맑은 고딕"/>
        <family val="3"/>
        <charset val="129"/>
        <scheme val="minor"/>
      </rPr>
      <t>예시</t>
    </r>
    <r>
      <rPr>
        <sz val="10"/>
        <color theme="1"/>
        <rFont val="맑은 고딕"/>
        <family val="2"/>
        <charset val="129"/>
        <scheme val="minor"/>
      </rPr>
      <t xml:space="preserve"> </t>
    </r>
    <r>
      <rPr>
        <sz val="10"/>
        <rFont val="맑은 고딕"/>
        <family val="3"/>
        <charset val="129"/>
        <scheme val="minor"/>
      </rPr>
      <t>삭제 후  작성</t>
    </r>
    <phoneticPr fontId="1" type="noConversion"/>
  </si>
  <si>
    <t>[국외 출장 여비 지급 기준표(개정 2022.12.30.)]</t>
    <phoneticPr fontId="1" type="noConversion"/>
  </si>
  <si>
    <t>(단위:USD)</t>
    <phoneticPr fontId="1" type="noConversion"/>
  </si>
  <si>
    <t>출장지 등급</t>
    <phoneticPr fontId="1" type="noConversion"/>
  </si>
  <si>
    <t>가</t>
    <phoneticPr fontId="1" type="noConversion"/>
  </si>
  <si>
    <t>국외</t>
    <phoneticPr fontId="1" type="noConversion"/>
  </si>
  <si>
    <t>나</t>
    <phoneticPr fontId="1" type="noConversion"/>
  </si>
  <si>
    <t>싱가포르</t>
    <phoneticPr fontId="1" type="noConversion"/>
  </si>
  <si>
    <t>다</t>
    <phoneticPr fontId="1" type="noConversion"/>
  </si>
  <si>
    <t>가</t>
  </si>
  <si>
    <t>◀국가 및 도시별 등급 구분 참고 하여 선택</t>
    <phoneticPr fontId="1" type="noConversion"/>
  </si>
  <si>
    <t>라</t>
    <phoneticPr fontId="1" type="noConversion"/>
  </si>
  <si>
    <t>ICEIC 2023 학회 참석</t>
    <phoneticPr fontId="1" type="noConversion"/>
  </si>
  <si>
    <t>2023.02.04~2023.02.07(3박 4일)</t>
    <phoneticPr fontId="1" type="noConversion"/>
  </si>
  <si>
    <t>13:20~16:30(학회 프로그램 일정표 참조)</t>
    <phoneticPr fontId="1" type="noConversion"/>
  </si>
  <si>
    <t>※ 국외여비 계산시 환율은 ‘현찰살 때’ 기준을 적용함
* 숙박비는 해외 현지에서의 실제 체재기간만 인정함(기내 숙박은 산입하지 않음).
* 일비에는 출장지에서의 교통비, 세탁비, 통신비, 기타 잡비 등이 포함되어 있음
* 출장 후 2주 이내에 출장결과보고서 제출(항공권 원본, 출장특성에 따른 행사일정표, 초청장, 교환 서신, 현지 사진, 학회 발표 사진 등의 관련서류 첨부)</t>
    <phoneticPr fontId="1" type="noConversion"/>
  </si>
  <si>
    <r>
      <t>▼▼국가 및 도시별 등급 구분 아래 참고</t>
    </r>
    <r>
      <rPr>
        <sz val="9"/>
        <color rgb="FF7030A0"/>
        <rFont val="맑은 고딕"/>
        <family val="3"/>
        <charset val="129"/>
      </rPr>
      <t>▼▼</t>
    </r>
    <phoneticPr fontId="1" type="noConversion"/>
  </si>
  <si>
    <r>
      <t xml:space="preserve">출장비 신청액
</t>
    </r>
    <r>
      <rPr>
        <b/>
        <sz val="10"/>
        <color rgb="FFFF0000"/>
        <rFont val="맑은 고딕"/>
        <family val="3"/>
        <charset val="129"/>
        <scheme val="minor"/>
      </rPr>
      <t>(USD+교통비(￦))</t>
    </r>
    <phoneticPr fontId="1" type="noConversion"/>
  </si>
  <si>
    <t>* 출장비신청총액
(원화환산액)</t>
    <phoneticPr fontId="1" type="noConversion"/>
  </si>
  <si>
    <t>현재 환율(1 USD)</t>
    <phoneticPr fontId="1" type="noConversion"/>
  </si>
  <si>
    <t>출장비신청총액(원화)</t>
    <phoneticPr fontId="1" type="noConversion"/>
  </si>
  <si>
    <t>※ 현재 환율을 기입하면 원화환산액을 확인할 수 있습니다.
  (본 금액은 청구일 환율에 따라 금액이 변동되오니 참고용으로만 확인하시기 바라며, 필수 기재 사항은 아닙니다.)</t>
    <phoneticPr fontId="1" type="noConversion"/>
  </si>
  <si>
    <t>(출장 신청) 내용 증빙 서류</t>
    <phoneticPr fontId="1" type="noConversion"/>
  </si>
  <si>
    <t>제출서류</t>
    <phoneticPr fontId="1" type="noConversion"/>
  </si>
  <si>
    <t>해당여부 (해당 란에 "O" 표시)</t>
    <phoneticPr fontId="1" type="noConversion"/>
  </si>
  <si>
    <t>학회참석</t>
    <phoneticPr fontId="1" type="noConversion"/>
  </si>
  <si>
    <t>학회/세미나 프로그램</t>
    <phoneticPr fontId="1" type="noConversion"/>
  </si>
  <si>
    <t>회의참석</t>
    <phoneticPr fontId="1" type="noConversion"/>
  </si>
  <si>
    <t>개최공문 또는 교환서신</t>
    <phoneticPr fontId="1" type="noConversion"/>
  </si>
  <si>
    <t>방문연구</t>
    <phoneticPr fontId="1" type="noConversion"/>
  </si>
  <si>
    <t>초청공문 또는 교환서신</t>
    <phoneticPr fontId="1" type="noConversion"/>
  </si>
  <si>
    <t>자료수집/현장조사</t>
    <phoneticPr fontId="1" type="noConversion"/>
  </si>
  <si>
    <t>제출서류 첨부 (하단 공란에 이미지 첨부 혹은 PDF 파일 별도 첨부)</t>
    <phoneticPr fontId="1" type="noConversion"/>
  </si>
  <si>
    <t>(출장 신청) 교통 증빙 서류</t>
    <phoneticPr fontId="1" type="noConversion"/>
  </si>
  <si>
    <t>E-Ticket 또는 Invoice
(Invoice 제출 시 출장자, 출장지, 여행일정, 금액 명시)</t>
    <phoneticPr fontId="1" type="noConversion"/>
  </si>
  <si>
    <t>(출장 보고) 내용 증빙 서류</t>
    <phoneticPr fontId="1" type="noConversion"/>
  </si>
  <si>
    <t>(출장 보고) 교통 증빙 서류</t>
    <phoneticPr fontId="1" type="noConversion"/>
  </si>
  <si>
    <r>
      <rPr>
        <sz val="10"/>
        <rFont val="맑은 고딕"/>
        <family val="3"/>
      </rPr>
      <t xml:space="preserve">[서식 18-1] - </t>
    </r>
    <r>
      <rPr>
        <sz val="10"/>
        <rFont val="휴먼모음T"/>
        <family val="1"/>
      </rPr>
      <t>공통</t>
    </r>
    <phoneticPr fontId="1" type="noConversion"/>
  </si>
  <si>
    <t>기술정보활동비 지급 청구서</t>
    <phoneticPr fontId="1" type="noConversion"/>
  </si>
  <si>
    <t>과 제  번 호</t>
    <phoneticPr fontId="1" type="noConversion"/>
  </si>
  <si>
    <t>연구과제명</t>
  </si>
  <si>
    <t>활용구분</t>
    <phoneticPr fontId="1" type="noConversion"/>
  </si>
  <si>
    <t>일      시</t>
    <phoneticPr fontId="1" type="noConversion"/>
  </si>
  <si>
    <t>20  년    월    일 (  요일) /   시   분 ~    시   분</t>
    <phoneticPr fontId="1" type="noConversion"/>
  </si>
  <si>
    <t>장      소</t>
    <phoneticPr fontId="1" type="noConversion"/>
  </si>
  <si>
    <t>제      목</t>
    <phoneticPr fontId="1" type="noConversion"/>
  </si>
  <si>
    <t>활동내용 (주요 핵심내용을 구체적으로 기재)/</t>
    <phoneticPr fontId="1" type="noConversion"/>
  </si>
  <si>
    <t>초청
대상자
인적사항</t>
    <phoneticPr fontId="1" type="noConversion"/>
  </si>
  <si>
    <t>성명(Name in Full)</t>
    <phoneticPr fontId="1" type="noConversion"/>
  </si>
  <si>
    <r>
      <rPr>
        <sz val="11"/>
        <color rgb="FF999999"/>
        <rFont val="HY신명조"/>
        <family val="1"/>
      </rPr>
      <t>signature</t>
    </r>
  </si>
  <si>
    <t>자택주소(Address)</t>
    <phoneticPr fontId="1" type="noConversion"/>
  </si>
  <si>
    <t>소속(Affiliation)</t>
    <phoneticPr fontId="1" type="noConversion"/>
  </si>
  <si>
    <r>
      <rPr>
        <sz val="11"/>
        <rFont val="HY신명조"/>
        <family val="1"/>
      </rPr>
      <t xml:space="preserve">직위 </t>
    </r>
    <r>
      <rPr>
        <sz val="10"/>
        <rFont val="HY신명조"/>
        <family val="1"/>
      </rPr>
      <t>(Position)</t>
    </r>
  </si>
  <si>
    <r>
      <t xml:space="preserve">생년월일(Date of Birth)
</t>
    </r>
    <r>
      <rPr>
        <sz val="8"/>
        <color theme="1"/>
        <rFont val="HY신명조"/>
        <family val="1"/>
        <charset val="129"/>
      </rPr>
      <t>*외국인은 여권번호(Passport No.) 기재</t>
    </r>
    <phoneticPr fontId="1" type="noConversion"/>
  </si>
  <si>
    <t>은행명(Bank)</t>
    <phoneticPr fontId="1" type="noConversion"/>
  </si>
  <si>
    <r>
      <rPr>
        <sz val="11"/>
        <rFont val="HY신명조"/>
        <family val="1"/>
      </rPr>
      <t xml:space="preserve">계좌번호 </t>
    </r>
    <r>
      <rPr>
        <sz val="9"/>
        <rFont val="HY신명조"/>
        <family val="1"/>
        <charset val="129"/>
      </rPr>
      <t>(Account No.)</t>
    </r>
    <phoneticPr fontId="1" type="noConversion"/>
  </si>
  <si>
    <t>지급금액(Fee)</t>
    <phoneticPr fontId="1" type="noConversion"/>
  </si>
  <si>
    <t>이메일 (e-mail)</t>
    <phoneticPr fontId="1" type="noConversion"/>
  </si>
  <si>
    <t>위와 같이 정보활동비 지급을 청구합니다.</t>
    <phoneticPr fontId="1" type="noConversion"/>
  </si>
  <si>
    <t>연구책임자:</t>
    <phoneticPr fontId="1" type="noConversion"/>
  </si>
  <si>
    <t>(서명 또는 인)</t>
    <phoneticPr fontId="1" type="noConversion"/>
  </si>
  <si>
    <t>서강대학교  산학협력단장  귀하</t>
  </si>
  <si>
    <r>
      <rPr>
        <sz val="10"/>
        <rFont val="맑은 고딕"/>
        <family val="3"/>
      </rPr>
      <t xml:space="preserve">[서식 18-2] - </t>
    </r>
    <r>
      <rPr>
        <sz val="10"/>
        <rFont val="휴먼모음T"/>
        <family val="1"/>
      </rPr>
      <t>공통</t>
    </r>
    <phoneticPr fontId="1" type="noConversion"/>
  </si>
  <si>
    <t>개인정보 수집·이용 동의서</t>
    <phoneticPr fontId="1" type="noConversion"/>
  </si>
  <si>
    <t xml:space="preserve">                                                                    20     년        월        일</t>
    <phoneticPr fontId="1" type="noConversion"/>
  </si>
  <si>
    <t>성명:</t>
    <phoneticPr fontId="1" type="noConversion"/>
  </si>
  <si>
    <t>일시</t>
    <phoneticPr fontId="1" type="noConversion"/>
  </si>
  <si>
    <t xml:space="preserve"> 20  년   월   일 ( 요일) /     시    분 ~    시    분</t>
    <phoneticPr fontId="1" type="noConversion"/>
  </si>
  <si>
    <t xml:space="preserve">  *영수증 사용 시각은 회의 시간에 포함 되도록 작성 부탁드립니다.
  *부득이한 주말/공휴일/원거리 회의 시에는 회의 교내양식(서식 19-연구과제 회의 사전 신청서) 작성하시어 함께 제출 부탁드립니다. 서식 상 "신청일자"는 회의일정보다 이전이어야 합니다. </t>
    <phoneticPr fontId="1" type="noConversion"/>
  </si>
  <si>
    <t>장소(회의장소/식사장소)</t>
    <phoneticPr fontId="1" type="noConversion"/>
  </si>
  <si>
    <t>/</t>
    <phoneticPr fontId="1" type="noConversion"/>
  </si>
  <si>
    <t>회의참석자</t>
    <phoneticPr fontId="1" type="noConversion"/>
  </si>
  <si>
    <t>회의내용</t>
    <phoneticPr fontId="1" type="noConversion"/>
  </si>
  <si>
    <t>▼회의내용 구체적으로 작성 요망</t>
    <phoneticPr fontId="1" type="noConversion"/>
  </si>
  <si>
    <t>영수증</t>
    <phoneticPr fontId="1" type="noConversion"/>
  </si>
  <si>
    <t>▼아래에 이미지 첨부 혹은 PDF 파일 별도 첨부</t>
    <phoneticPr fontId="1" type="noConversion"/>
  </si>
  <si>
    <t>회의록</t>
    <phoneticPr fontId="1" type="noConversion"/>
  </si>
  <si>
    <t>회의참석자 목록 시트(7-1)에 작성</t>
    <phoneticPr fontId="1" type="noConversion"/>
  </si>
  <si>
    <t>참석자명</t>
    <phoneticPr fontId="1" type="noConversion"/>
  </si>
  <si>
    <t xml:space="preserve">소속 </t>
    <phoneticPr fontId="1" type="noConversion"/>
  </si>
  <si>
    <t>직위</t>
    <phoneticPr fontId="1" type="noConversion"/>
  </si>
  <si>
    <t>비거주자 소득지급을 위한 확인</t>
    <phoneticPr fontId="1" type="noConversion"/>
  </si>
  <si>
    <r>
      <t>※본 양식은 서강대학교 또는 서강대학교산학협력단으로부터 인건비를 지급받는 자가 비거주
자인 경우 비거주자 판단 근거를 확인하기 위한 양식입니다. 정확한 판단을 위해 확인가능한
부분까지 최대한 자세히 기재하여 주시기 바랍니다. 
※</t>
    </r>
    <r>
      <rPr>
        <b/>
        <u/>
        <sz val="10"/>
        <color rgb="FF4B4B4B"/>
        <rFont val="맑은 고딕"/>
        <family val="3"/>
        <charset val="129"/>
        <scheme val="minor"/>
      </rPr>
      <t>내용을 기재하여 인건비 전표에 증빙으로 첨부</t>
    </r>
    <r>
      <rPr>
        <sz val="10"/>
        <color rgb="FF4B4B4B"/>
        <rFont val="함초롬바탕"/>
        <family val="1"/>
        <charset val="129"/>
      </rPr>
      <t>하여 주시고 문의사항은 재무팀 세무담당자
에게 하여 주십시오. 
※소득세법 상 거주자/비거주자 구분은 국적이나 영주권 유무 등에 따라 분류되는 것이 아니
라 아래 항목에 따라 구분되므로 이에 대한 사실 확인이 필요합니다.</t>
    </r>
    <phoneticPr fontId="1" type="noConversion"/>
  </si>
  <si>
    <t>소득자 이름</t>
    <phoneticPr fontId="1" type="noConversion"/>
  </si>
  <si>
    <t>국적(여권 상)</t>
    <phoneticPr fontId="1" type="noConversion"/>
  </si>
  <si>
    <t>거주국가</t>
    <phoneticPr fontId="1" type="noConversion"/>
  </si>
  <si>
    <t>올해 한국 체류 기간</t>
    <phoneticPr fontId="1" type="noConversion"/>
  </si>
  <si>
    <t>(체류기간 기재)</t>
    <phoneticPr fontId="1" type="noConversion"/>
  </si>
  <si>
    <t>금번 지급 금액</t>
    <phoneticPr fontId="1" type="noConversion"/>
  </si>
  <si>
    <t>올해 한국에서 발생한 소득 총액</t>
    <phoneticPr fontId="1" type="noConversion"/>
  </si>
  <si>
    <t>(참고)</t>
    <phoneticPr fontId="1" type="noConversion"/>
  </si>
  <si>
    <t>소득자를 “거주자”로 보는 경우 - 기타소득(소득세코드 11, 8.8% 원천징수) 
                                            사업소득(소득세코드 01, 3.3% 원천징수)
                                            근로소득(기타수당 전표로 작성, 간이세액표에 따라 원천징수)
소득자를 “비거주자”로 보는 경우 - 비거주자소득(소득세코드 03, 과세면제)</t>
    <phoneticPr fontId="1" type="noConversion"/>
  </si>
  <si>
    <t>연구비 해외송금 요청서</t>
    <phoneticPr fontId="1" type="noConversion"/>
  </si>
  <si>
    <t>1. 관련전표:</t>
    <phoneticPr fontId="1" type="noConversion"/>
  </si>
  <si>
    <t>2. 송금신청내용</t>
    <phoneticPr fontId="1" type="noConversion"/>
  </si>
  <si>
    <t>송금액</t>
    <phoneticPr fontId="1" type="noConversion"/>
  </si>
  <si>
    <t>현지수취통화</t>
    <phoneticPr fontId="1" type="noConversion"/>
  </si>
  <si>
    <t>현지수취금액</t>
    <phoneticPr fontId="1" type="noConversion"/>
  </si>
  <si>
    <t>송금수수료 부담</t>
    <phoneticPr fontId="1" type="noConversion"/>
  </si>
  <si>
    <t>■ 신청인 부담          □ 수취인 부담</t>
    <phoneticPr fontId="1" type="noConversion"/>
  </si>
  <si>
    <t>수취인
(Beneficiary)</t>
    <phoneticPr fontId="1" type="noConversion"/>
  </si>
  <si>
    <t>성명</t>
    <phoneticPr fontId="1" type="noConversion"/>
  </si>
  <si>
    <t>주소</t>
    <phoneticPr fontId="1" type="noConversion"/>
  </si>
  <si>
    <t>수취인
거래은행
(BNK’S Bank)</t>
    <phoneticPr fontId="1" type="noConversion"/>
  </si>
  <si>
    <t>은행명</t>
  </si>
  <si>
    <t>지점명</t>
  </si>
  <si>
    <t>수취국가</t>
  </si>
  <si>
    <t>국가별은행코드
(Swift code, ABA NO. 등)</t>
    <phoneticPr fontId="1" type="noConversion"/>
  </si>
  <si>
    <t>수취인계좌
(BNF’S A/C No,)</t>
    <phoneticPr fontId="1" type="noConversion"/>
  </si>
  <si>
    <t>위와 같이 연구비 해외송금을 요청합니다.</t>
    <phoneticPr fontId="1" type="noConversion"/>
  </si>
  <si>
    <t>20   년    월    일</t>
    <phoneticPr fontId="1" type="noConversion"/>
  </si>
  <si>
    <t>예) USD</t>
    <phoneticPr fontId="1" type="noConversion"/>
  </si>
  <si>
    <t xml:space="preserve">  서강대학교  산학협력단장  귀하</t>
    <phoneticPr fontId="1" type="noConversion"/>
  </si>
  <si>
    <r>
      <rPr>
        <sz val="10"/>
        <color rgb="FF0000FF"/>
        <rFont val="맑은 고딕"/>
        <family val="3"/>
        <charset val="129"/>
        <scheme val="minor"/>
      </rPr>
      <t xml:space="preserve">해당시 - </t>
    </r>
    <r>
      <rPr>
        <sz val="10"/>
        <color theme="1"/>
        <rFont val="맑은 고딕"/>
        <family val="3"/>
        <charset val="129"/>
        <scheme val="minor"/>
      </rPr>
      <t>(자산등록 필요한 경우) 자산등록 입력정보</t>
    </r>
    <phoneticPr fontId="1" type="noConversion"/>
  </si>
  <si>
    <r>
      <rPr>
        <sz val="10"/>
        <color rgb="FF0000FF"/>
        <rFont val="맑은 고딕"/>
        <family val="3"/>
        <charset val="129"/>
        <scheme val="minor"/>
      </rPr>
      <t xml:space="preserve">해당시 - </t>
    </r>
    <r>
      <rPr>
        <sz val="10"/>
        <color theme="1"/>
        <rFont val="맑은 고딕"/>
        <family val="3"/>
        <charset val="129"/>
        <scheme val="minor"/>
      </rPr>
      <t>(해외계좌송금일 경우) 연구비 해외송금 요청서</t>
    </r>
    <phoneticPr fontId="1" type="noConversion"/>
  </si>
  <si>
    <r>
      <rPr>
        <sz val="10"/>
        <color rgb="FF0000FF"/>
        <rFont val="맑은 고딕"/>
        <family val="3"/>
        <charset val="129"/>
        <scheme val="minor"/>
      </rPr>
      <t xml:space="preserve">해당시 - </t>
    </r>
    <r>
      <rPr>
        <sz val="10"/>
        <color theme="1"/>
        <rFont val="맑은 고딕"/>
        <family val="3"/>
        <charset val="129"/>
        <scheme val="minor"/>
      </rPr>
      <t>(국내비거주자일 경우) 비거주자 소득지급을 위한 확인</t>
    </r>
    <phoneticPr fontId="1" type="noConversion"/>
  </si>
  <si>
    <t>■강연료</t>
  </si>
  <si>
    <t>□자문료</t>
  </si>
  <si>
    <t>□체제비</t>
  </si>
  <si>
    <t>□원고료</t>
  </si>
  <si>
    <t>□위원수당</t>
  </si>
  <si>
    <t>□기타</t>
  </si>
  <si>
    <t>(            )</t>
    <phoneticPr fontId="1" type="noConversion"/>
  </si>
  <si>
    <t>강연 및 자문자료 (PPT, PDF 등)</t>
    <phoneticPr fontId="1" type="noConversion"/>
  </si>
  <si>
    <t>(인)</t>
    <phoneticPr fontId="1" type="noConversion"/>
  </si>
  <si>
    <t>사업단장 :</t>
    <phoneticPr fontId="1" type="noConversion"/>
  </si>
  <si>
    <t>1. 서강대학교 및 산학협력단 개인정보 수집 및 이용내역</t>
    <phoneticPr fontId="1" type="noConversion"/>
  </si>
  <si>
    <t>본인은 본 동의서의 내용을 충분히 이해하였으며 개인정보의 수집에 동의합니다.</t>
    <phoneticPr fontId="1" type="noConversion"/>
  </si>
  <si>
    <t>■ 동의함  /  □ 동의하지 않음</t>
    <phoneticPr fontId="1" type="noConversion"/>
  </si>
  <si>
    <t>2. 서강대학교 및 산학협력단 개인정보 제3자 제공 내역</t>
    <phoneticPr fontId="1" type="noConversion"/>
  </si>
  <si>
    <t xml:space="preserve">    서강대학교  산학협력단장  귀하</t>
    <phoneticPr fontId="1" type="noConversion"/>
  </si>
  <si>
    <t>(서명)</t>
    <phoneticPr fontId="1" type="noConversion"/>
  </si>
  <si>
    <r>
      <rPr>
        <b/>
        <sz val="10"/>
        <rFont val="맑은 고딕"/>
        <family val="3"/>
        <charset val="129"/>
      </rPr>
      <t>○ 개인정보 수집ㆍ이용ㆍ제공ㆍ조회 동의에 관한 안내</t>
    </r>
    <r>
      <rPr>
        <sz val="10"/>
        <rFont val="맑은 고딕"/>
        <family val="3"/>
      </rPr>
      <t xml:space="preserve">
 서강대학교  및  산학협력단은  개인정보보호법  제15조(개인정보의 수집·이용),  제17조(개인정보의  제
공)  및  제22조(동의를  받는  방법)에  의거하여  개인정보의  수집·이용,  조회  및  제공에  동의를  받고자
합니다.  개인정보의  수집·이용,  조회  및  제공에  동의하지  않을  수  있으나  연구과제  관리를  위해  일
부  개인정보가  필수  사항이므로  동의하지  않을  경우,  기술정보활동비  지급이  불가할  수  있습니다.</t>
    </r>
    <phoneticPr fontId="1" type="noConversion"/>
  </si>
  <si>
    <t>6-1(EN)</t>
    <phoneticPr fontId="1" type="noConversion"/>
  </si>
  <si>
    <t>개인정보 수집·이용 동의서 (영문)</t>
    <phoneticPr fontId="1" type="noConversion"/>
  </si>
  <si>
    <t>개인정보 수집·이용 동의서 (국문)</t>
    <phoneticPr fontId="1" type="noConversion"/>
  </si>
  <si>
    <r>
      <rPr>
        <sz val="10"/>
        <rFont val="맑은 고딕"/>
        <family val="3"/>
      </rPr>
      <t xml:space="preserve">[서식 18-3] - </t>
    </r>
    <r>
      <rPr>
        <sz val="10"/>
        <rFont val="휴먼모음T"/>
        <family val="1"/>
      </rPr>
      <t>공통</t>
    </r>
    <phoneticPr fontId="1" type="noConversion"/>
  </si>
  <si>
    <t>Agreement to Collection and Use of Personal Information</t>
    <phoneticPr fontId="1" type="noConversion"/>
  </si>
  <si>
    <t>1. Personal Information Collection and Use agreement</t>
    <phoneticPr fontId="1" type="noConversion"/>
  </si>
  <si>
    <r>
      <rPr>
        <b/>
        <sz val="9"/>
        <rFont val="맑은 고딕"/>
        <family val="3"/>
        <charset val="129"/>
      </rPr>
      <t xml:space="preserve"> [수집하는 개인정보의 항목]</t>
    </r>
    <r>
      <rPr>
        <sz val="9"/>
        <rFont val="맑은 고딕"/>
        <family val="3"/>
        <charset val="129"/>
      </rPr>
      <t xml:space="preserve">
 • 기술정보활동비 지급청구서 : 성명, 생년월일, 주소, 전자우편, 소속정보, 계좌정보, (해당시) 여권번호
 • 첨부(본교 SAINT 신규 등록시) : 신분증사본(주민등록번호), 계좌사본
</t>
    </r>
    <r>
      <rPr>
        <b/>
        <sz val="9"/>
        <rFont val="맑은 고딕"/>
        <family val="3"/>
        <charset val="129"/>
      </rPr>
      <t xml:space="preserve"> [개인정보수집</t>
    </r>
    <r>
      <rPr>
        <b/>
        <sz val="9"/>
        <rFont val="Tahoma"/>
        <family val="3"/>
        <charset val="1"/>
      </rPr>
      <t>․</t>
    </r>
    <r>
      <rPr>
        <b/>
        <sz val="9"/>
        <rFont val="맑은 고딕"/>
        <family val="3"/>
        <charset val="129"/>
      </rPr>
      <t>이용목적]</t>
    </r>
    <r>
      <rPr>
        <sz val="9"/>
        <rFont val="맑은 고딕"/>
        <family val="3"/>
        <charset val="129"/>
      </rPr>
      <t xml:space="preserve">
 • 서강대학교 및 서강대학교산학협력단에서 관리하는 연구과제에서 전문가 활용비 지급을 위해 사용
</t>
    </r>
    <r>
      <rPr>
        <b/>
        <sz val="9"/>
        <rFont val="맑은 고딕"/>
        <family val="3"/>
        <charset val="129"/>
      </rPr>
      <t xml:space="preserve"> [개인정보보유및이용기간]</t>
    </r>
    <r>
      <rPr>
        <sz val="9"/>
        <rFont val="맑은 고딕"/>
        <family val="3"/>
        <charset val="129"/>
      </rPr>
      <t xml:space="preserve">
 • 수집된 개인정보 보관기간 : 해당 연구과제 증빙 보존연도 동안</t>
    </r>
    <phoneticPr fontId="1" type="noConversion"/>
  </si>
  <si>
    <r>
      <rPr>
        <b/>
        <sz val="9"/>
        <rFont val="맑은 고딕"/>
        <family val="3"/>
        <charset val="129"/>
      </rPr>
      <t xml:space="preserve"> [제공하는 개인정보의 항목]</t>
    </r>
    <r>
      <rPr>
        <sz val="9"/>
        <rFont val="맑은 고딕"/>
        <family val="3"/>
        <charset val="129"/>
      </rPr>
      <t xml:space="preserve">
 • 개인정보를 제공받는 자 : 주무기관, 세무당국 등
 • 제공하는 개인정보항목 : 개인식별정보(성명, 생년월일, 주소, 전자우편, 소속정보, 계좌정보, (해당시) 여권번호 등)
</t>
    </r>
    <r>
      <rPr>
        <b/>
        <sz val="9"/>
        <rFont val="맑은 고딕"/>
        <family val="3"/>
        <charset val="129"/>
      </rPr>
      <t xml:space="preserve"> [제3자의 개인정보 활용목적]</t>
    </r>
    <r>
      <rPr>
        <sz val="9"/>
        <rFont val="맑은 고딕"/>
        <family val="3"/>
        <charset val="129"/>
      </rPr>
      <t xml:space="preserve">
 • 본인식별 및 조회 제공
</t>
    </r>
    <r>
      <rPr>
        <b/>
        <sz val="9"/>
        <rFont val="맑은 고딕"/>
        <family val="3"/>
        <charset val="129"/>
      </rPr>
      <t xml:space="preserve"> [제3자의 활용 및 보유기간]</t>
    </r>
    <r>
      <rPr>
        <sz val="9"/>
        <rFont val="맑은 고딕"/>
        <family val="3"/>
        <charset val="129"/>
      </rPr>
      <t xml:space="preserve">
 • 제공 동의일로부터 개인정보 제공목적을 달성할 때까지</t>
    </r>
    <phoneticPr fontId="1" type="noConversion"/>
  </si>
  <si>
    <r>
      <rPr>
        <b/>
        <sz val="9"/>
        <rFont val="맑은 고딕"/>
        <family val="3"/>
        <charset val="129"/>
      </rPr>
      <t xml:space="preserve"> [Collected Personal Information]</t>
    </r>
    <r>
      <rPr>
        <sz val="9"/>
        <rFont val="맑은 고딕"/>
        <family val="3"/>
        <charset val="129"/>
      </rPr>
      <t xml:space="preserve">
 • Application for Technical Information Activity Expenses : name, date of birth, (if foreigner) passport 
   number, address, email, affiliation, bank details
 • To register the university system for the first time : soft copy of ID card and bank details
</t>
    </r>
    <r>
      <rPr>
        <b/>
        <sz val="9"/>
        <rFont val="맑은 고딕"/>
        <family val="3"/>
        <charset val="129"/>
      </rPr>
      <t xml:space="preserve"> [Purpose of Collection and Use]</t>
    </r>
    <r>
      <rPr>
        <sz val="9"/>
        <rFont val="맑은 고딕"/>
        <family val="3"/>
        <charset val="129"/>
      </rPr>
      <t xml:space="preserve">
 • Use for the payment of technical activity expenses
</t>
    </r>
    <r>
      <rPr>
        <b/>
        <sz val="9"/>
        <rFont val="맑은 고딕"/>
        <family val="3"/>
        <charset val="129"/>
      </rPr>
      <t xml:space="preserve"> [Period of Retention and Use]</t>
    </r>
    <r>
      <rPr>
        <sz val="9"/>
        <rFont val="맑은 고딕"/>
        <family val="3"/>
        <charset val="129"/>
      </rPr>
      <t xml:space="preserve">
 • Same as specified in the rules and regulations of the research project</t>
    </r>
    <phoneticPr fontId="1" type="noConversion"/>
  </si>
  <si>
    <t>I agree to the collection and use of my personal information as above.</t>
    <phoneticPr fontId="1" type="noConversion"/>
  </si>
  <si>
    <t>■ Agree  /  □ Disagree</t>
    <phoneticPr fontId="1" type="noConversion"/>
  </si>
  <si>
    <t>2. Provision of the Personal Information to a Third Party</t>
    <phoneticPr fontId="1" type="noConversion"/>
  </si>
  <si>
    <r>
      <rPr>
        <b/>
        <sz val="9"/>
        <rFont val="맑은 고딕"/>
        <family val="3"/>
        <charset val="129"/>
      </rPr>
      <t xml:space="preserve"> [Collected Personal Information]</t>
    </r>
    <r>
      <rPr>
        <sz val="9"/>
        <rFont val="맑은 고딕"/>
        <family val="3"/>
        <charset val="129"/>
      </rPr>
      <t xml:space="preserve">
 • Third Party recipients : Project related agencies and tax authority
 • Items : Personally-identifiable information (name, date of birth, (if foreigner) passport number, address, email,
   affiliation, bank details)
</t>
    </r>
    <r>
      <rPr>
        <b/>
        <sz val="9"/>
        <rFont val="맑은 고딕"/>
        <family val="3"/>
        <charset val="129"/>
      </rPr>
      <t xml:space="preserve"> [Purpose of Providing]</t>
    </r>
    <r>
      <rPr>
        <sz val="9"/>
        <rFont val="맑은 고딕"/>
        <family val="3"/>
        <charset val="129"/>
      </rPr>
      <t xml:space="preserve">
 • for identification of the person
</t>
    </r>
    <r>
      <rPr>
        <b/>
        <sz val="9"/>
        <rFont val="맑은 고딕"/>
        <family val="3"/>
        <charset val="129"/>
      </rPr>
      <t xml:space="preserve"> [Period of Provision and Retention]</t>
    </r>
    <r>
      <rPr>
        <sz val="9"/>
        <rFont val="맑은 고딕"/>
        <family val="3"/>
        <charset val="129"/>
      </rPr>
      <t xml:space="preserve">
 • Until the purpose of providing personal information is achieved</t>
    </r>
    <phoneticPr fontId="1" type="noConversion"/>
  </si>
  <si>
    <t xml:space="preserve">                                                                       Date : (YYYY/MM/DD)</t>
    <phoneticPr fontId="1" type="noConversion"/>
  </si>
  <si>
    <t>Name:</t>
    <phoneticPr fontId="1" type="noConversion"/>
  </si>
  <si>
    <t>(signature)</t>
    <phoneticPr fontId="1" type="noConversion"/>
  </si>
  <si>
    <t>□ 183일 이상    ■ 183일 미만</t>
  </si>
  <si>
    <r>
      <rPr>
        <sz val="9"/>
        <color theme="1"/>
        <rFont val="맑은 고딕"/>
        <family val="3"/>
        <charset val="129"/>
      </rPr>
      <t>국내 직계가족 및 자산 존재여부</t>
    </r>
    <r>
      <rPr>
        <sz val="10"/>
        <color theme="1"/>
        <rFont val="맑은 고딕"/>
        <family val="3"/>
        <charset val="129"/>
      </rPr>
      <t xml:space="preserve">
</t>
    </r>
    <r>
      <rPr>
        <sz val="10"/>
        <color theme="1" tint="0.499984740745262"/>
        <rFont val="맑은 고딕"/>
        <family val="3"/>
        <charset val="129"/>
      </rPr>
      <t xml:space="preserve">※ </t>
    </r>
    <r>
      <rPr>
        <sz val="8"/>
        <color theme="1" tint="0.499984740745262"/>
        <rFont val="맑은 고딕"/>
        <family val="3"/>
        <charset val="129"/>
      </rPr>
      <t>드롭다운 화살표 클릭하여
있음(O) / 없음(X) 선택</t>
    </r>
    <phoneticPr fontId="1" type="noConversion"/>
  </si>
  <si>
    <t xml:space="preserve">  1) 국내에 생계를 같이 하는 가족이 있는지              :</t>
    <phoneticPr fontId="1" type="noConversion"/>
  </si>
  <si>
    <t xml:space="preserve">  2) 국내에 본인 명의로 개설된 은행계좌가 있는지     : </t>
    <phoneticPr fontId="1" type="noConversion"/>
  </si>
  <si>
    <t xml:space="preserve">  3) 국내에 본인 명의로 된 주택 등의 자산이 있는지   :</t>
    <phoneticPr fontId="1" type="noConversion"/>
  </si>
  <si>
    <t xml:space="preserve">  4) 영구적 목적으로 해외에서 거주중인지                :</t>
    <phoneticPr fontId="1" type="noConversion"/>
  </si>
  <si>
    <r>
      <t xml:space="preserve">  5) 기타 사실관계 확인사항이 있을 경우 내용 기재</t>
    </r>
    <r>
      <rPr>
        <sz val="9"/>
        <color theme="1" tint="0.499984740745262"/>
        <rFont val="맑은 고딕"/>
        <family val="3"/>
        <charset val="129"/>
      </rPr>
      <t xml:space="preserve"> (없을 경우 미기재)</t>
    </r>
    <r>
      <rPr>
        <sz val="9"/>
        <color theme="1"/>
        <rFont val="맑은 고딕"/>
        <family val="3"/>
        <charset val="129"/>
      </rPr>
      <t xml:space="preserve">
     (                                                         )</t>
    </r>
    <phoneticPr fontId="1" type="noConversion"/>
  </si>
  <si>
    <t xml:space="preserve">○ 주한외교관과 그 외교관의 세대에 속하는 가족의 경우 위 내용에 불구하고 비거주자로 본다
    (대한민국 국민이 아닌 경우에 한해).
○ 해외현지법인 파견된 임직원은 올해 한국체류하지 않아도 거주자로 본다. 
</t>
    <phoneticPr fontId="1" type="noConversion"/>
  </si>
  <si>
    <t>X</t>
  </si>
  <si>
    <t>※ 원천징수이행상황신고를 위하여 지급청구서 및 관련 증빙을 매월 25일까지 제출 필수</t>
    <phoneticPr fontId="1" type="noConversion"/>
  </si>
  <si>
    <t>체제비
(해당시)</t>
    <phoneticPr fontId="1" type="noConversion"/>
  </si>
  <si>
    <t>지급금액(Cost of Stay)</t>
    <phoneticPr fontId="1" type="noConversion"/>
  </si>
  <si>
    <t>* 산출근거</t>
    <phoneticPr fontId="1" type="noConversion"/>
  </si>
  <si>
    <t>지급통화</t>
    <phoneticPr fontId="1" type="noConversion"/>
  </si>
  <si>
    <r>
      <t xml:space="preserve">연구비카드 실비 지원 시
</t>
    </r>
    <r>
      <rPr>
        <sz val="7"/>
        <color rgb="FFFF0000"/>
        <rFont val="HY신명조"/>
        <family val="1"/>
        <charset val="129"/>
      </rPr>
      <t>* 해당 사항 체크/ 금액 미기재</t>
    </r>
    <phoneticPr fontId="1" type="noConversion"/>
  </si>
  <si>
    <r>
      <t>&lt;작성안내&gt;
1. 초청대상자의 인적사항 취급에 따른 개인정보 수집</t>
    </r>
    <r>
      <rPr>
        <sz val="10"/>
        <rFont val="Calibri"/>
        <family val="1"/>
      </rPr>
      <t>·</t>
    </r>
    <r>
      <rPr>
        <sz val="10"/>
        <rFont val="HY신명조"/>
        <family val="1"/>
      </rPr>
      <t xml:space="preserve">이용 동의서(서식18-2, 18-3 </t>
    </r>
    <r>
      <rPr>
        <u/>
        <sz val="10"/>
        <rFont val="HY신명조"/>
        <family val="1"/>
        <charset val="129"/>
      </rPr>
      <t>중 택일</t>
    </r>
    <r>
      <rPr>
        <sz val="10"/>
        <rFont val="HY신명조"/>
        <family val="1"/>
      </rPr>
      <t>) 제출
2. 활동내역을 구체적으로 기재할 수 없는 경우, 증빙자료 첨부 필수
    (예: 체제비의 경우 체류 증빙, 원고료의 경우, 원고의 일부 제출)</t>
    </r>
    <phoneticPr fontId="1" type="noConversion"/>
  </si>
  <si>
    <t>□숙박비(Accomodation)</t>
    <phoneticPr fontId="1" type="noConversion"/>
  </si>
  <si>
    <t>□교통비(Transportation)</t>
    <phoneticPr fontId="1" type="noConversion"/>
  </si>
  <si>
    <t>20    년      월      일</t>
    <phoneticPr fontId="1" type="noConversion"/>
  </si>
  <si>
    <t>(전문가초청비 : 강연료, 자문료, 원고료, 체재비 지급 등)</t>
    <phoneticPr fontId="1" type="noConversion"/>
  </si>
  <si>
    <r>
      <rPr>
        <b/>
        <sz val="9"/>
        <rFont val="맑은 고딕"/>
        <family val="3"/>
        <charset val="129"/>
      </rPr>
      <t>○ About Consent to Collection and Use of Personal Information</t>
    </r>
    <r>
      <rPr>
        <sz val="9"/>
        <rFont val="맑은 고딕"/>
        <family val="3"/>
        <charset val="129"/>
      </rPr>
      <t xml:space="preserve">
  In accordance with the Article 15, 17 and 22 of the Personal Information Protection Act of Korea,
Sogang University and Research &amp; Business Development Foundation use collected personal information.
You have the right to refuse the collection and use of personally-identifiable information. However, the
expenses will be unavailable when you disagree.</t>
    </r>
    <phoneticPr fontId="1" type="noConversion"/>
  </si>
  <si>
    <t>◀교통비(철도,버스,항공) 실비 금액(청구액) 기입
(연구비카드로 결제했을 경우, 미기입)</t>
    <phoneticPr fontId="1" type="noConversion"/>
  </si>
  <si>
    <t>◀교통비(항공) 실비 금액(청구액) 기입
(연구비카드로 결제했을 경우, 미기입)</t>
    <phoneticPr fontId="1" type="noConversion"/>
  </si>
  <si>
    <t>학회 관련 자료
(학회명찰, 참가영수증, 등록확인서, 팜플렛, 자료집, 사진 등) 중 택1</t>
    <phoneticPr fontId="1" type="noConversion"/>
  </si>
  <si>
    <t>* E-Ticket은 탑승 전에도 출력이 가능하므로, E-Ticket 제출 시에는 추가 증빙서류(예: 출입국사실 증명서, 탑승확인서 등) 필수 제출
** 근거리 기준: 서울 시내 및 타기관 소속 연구자의 경우 근무자가 속한 도시</t>
    <phoneticPr fontId="1" type="noConversion"/>
  </si>
  <si>
    <r>
      <t xml:space="preserve">거래명세서 첨부 (하단 공란에 이미지 첨부 혹은 PDF 파일 별도 첨부) 
</t>
    </r>
    <r>
      <rPr>
        <b/>
        <i/>
        <sz val="11"/>
        <color rgb="FFFF0000"/>
        <rFont val="맑은 고딕"/>
        <family val="3"/>
        <charset val="129"/>
        <scheme val="minor"/>
      </rPr>
      <t>※ 거래명세서에 인수자 자필 서명 필수</t>
    </r>
    <phoneticPr fontId="1" type="noConversion"/>
  </si>
  <si>
    <r>
      <rPr>
        <sz val="10"/>
        <color rgb="FF0000FF"/>
        <rFont val="맑은 고딕"/>
        <family val="3"/>
        <charset val="129"/>
        <scheme val="minor"/>
      </rPr>
      <t xml:space="preserve">해당시 - </t>
    </r>
    <r>
      <rPr>
        <sz val="10"/>
        <color rgb="FFFF0000"/>
        <rFont val="맑은 고딕"/>
        <family val="3"/>
        <charset val="129"/>
        <scheme val="minor"/>
      </rPr>
      <t>(국제학회일 경우 필수 제출)</t>
    </r>
    <r>
      <rPr>
        <sz val="10"/>
        <color theme="1"/>
        <rFont val="맑은 고딕"/>
        <family val="3"/>
        <charset val="129"/>
        <scheme val="minor"/>
      </rPr>
      <t xml:space="preserve"> 국제 학술대회 인정 기준 확인서</t>
    </r>
    <phoneticPr fontId="1" type="noConversion"/>
  </si>
  <si>
    <r>
      <rPr>
        <sz val="10"/>
        <color rgb="FF0000FF"/>
        <rFont val="맑은 고딕"/>
        <family val="3"/>
        <charset val="129"/>
        <scheme val="minor"/>
      </rPr>
      <t>해당시 -</t>
    </r>
    <r>
      <rPr>
        <sz val="10"/>
        <color rgb="FFFF0000"/>
        <rFont val="맑은 고딕"/>
        <family val="3"/>
        <charset val="129"/>
        <scheme val="minor"/>
      </rPr>
      <t xml:space="preserve"> (국제학회일 경우 필수 제출)</t>
    </r>
    <r>
      <rPr>
        <sz val="10"/>
        <color theme="1"/>
        <rFont val="맑은 고딕"/>
        <family val="3"/>
        <charset val="129"/>
        <scheme val="minor"/>
      </rPr>
      <t xml:space="preserve"> 국제 학술대회 인정 기준 확인서</t>
    </r>
    <phoneticPr fontId="1" type="noConversion"/>
  </si>
  <si>
    <r>
      <t xml:space="preserve">청탁금지법 개정에 따라 2024.08.26. 이전에 집행한 회의비는 인당 3만원 초과시 사유 선택 필요
</t>
    </r>
    <r>
      <rPr>
        <sz val="8"/>
        <color theme="1"/>
        <rFont val="맑은 고딕"/>
        <family val="3"/>
        <charset val="129"/>
        <scheme val="minor"/>
      </rPr>
      <t>(해당란에 체크)</t>
    </r>
    <phoneticPr fontId="1" type="noConversion"/>
  </si>
  <si>
    <r>
      <t xml:space="preserve">원거리회의 집행시 사유 기재
</t>
    </r>
    <r>
      <rPr>
        <sz val="8"/>
        <color theme="1"/>
        <rFont val="맑은 고딕"/>
        <family val="3"/>
        <charset val="129"/>
        <scheme val="minor"/>
      </rPr>
      <t>(원거리:서울 이외 또는 타기관 소속 연구자의 경우 본인 근무지가 속한 도시를 벗어난 지역)</t>
    </r>
    <phoneticPr fontId="1" type="noConversion"/>
  </si>
  <si>
    <t>소속이 서강대일 경우 학과까지 기재
ex) 서강대학교 전자공학과</t>
    <phoneticPr fontId="1" type="noConversion"/>
  </si>
  <si>
    <r>
      <t xml:space="preserve">2.  항공권은 </t>
    </r>
    <r>
      <rPr>
        <sz val="10"/>
        <color rgb="FFFF0000"/>
        <rFont val="맑은 고딕"/>
        <family val="3"/>
        <charset val="129"/>
        <scheme val="minor"/>
      </rPr>
      <t>기본 항공료 외 사전좌석배정 등의 추가지원은 불가</t>
    </r>
    <r>
      <rPr>
        <sz val="10"/>
        <rFont val="맑은 고딕"/>
        <family val="3"/>
        <charset val="129"/>
        <scheme val="minor"/>
      </rPr>
      <t xml:space="preserve">하며, </t>
    </r>
    <phoneticPr fontId="1" type="noConversion"/>
  </si>
  <si>
    <r>
      <t xml:space="preserve">3. 여비 신청 시 </t>
    </r>
    <r>
      <rPr>
        <sz val="10"/>
        <color rgb="FFFF0000"/>
        <rFont val="맑은 고딕"/>
        <family val="3"/>
        <charset val="129"/>
        <scheme val="minor"/>
      </rPr>
      <t>학회측 제공 식사는 차감</t>
    </r>
    <phoneticPr fontId="1" type="noConversion"/>
  </si>
  <si>
    <t>해당 논문 증빙(BK 참여인력이 저자이며, 사업수행 학교, 학과 명시)</t>
    <phoneticPr fontId="1" type="noConversion"/>
  </si>
  <si>
    <t>영수증 및 거래명세서</t>
    <phoneticPr fontId="1" type="noConversion"/>
  </si>
  <si>
    <t>해당 논문 증빙(BK 참여인력이 저자이며, BK과제 관련 논문만 가능)</t>
    <phoneticPr fontId="1" type="noConversion"/>
  </si>
  <si>
    <t>복사 및 인쇄자료 샘플 1~2장</t>
    <phoneticPr fontId="1" type="noConversion"/>
  </si>
  <si>
    <t>- 신청 전 홈페이지 확인 및 학회 문의 등 정확하게 확인 후 신청</t>
    <phoneticPr fontId="1" type="noConversion"/>
  </si>
  <si>
    <t>O</t>
  </si>
  <si>
    <r>
      <rPr>
        <sz val="10"/>
        <color rgb="FF0000FF"/>
        <rFont val="맑은 고딕"/>
        <family val="3"/>
        <charset val="129"/>
        <scheme val="minor"/>
      </rPr>
      <t>해당시 -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color rgb="FFFF0000"/>
        <rFont val="맑은 고딕"/>
        <family val="3"/>
        <charset val="129"/>
        <scheme val="minor"/>
      </rPr>
      <t>(SCI급이 아닐 경우 필수 제출)</t>
    </r>
    <r>
      <rPr>
        <sz val="10"/>
        <color theme="1"/>
        <rFont val="맑은 고딕"/>
        <family val="3"/>
        <charset val="129"/>
        <scheme val="minor"/>
      </rPr>
      <t xml:space="preserve"> 부실 해외학술지 점검 체크리스트</t>
    </r>
    <phoneticPr fontId="1" type="noConversion"/>
  </si>
  <si>
    <r>
      <rPr>
        <b/>
        <sz val="10"/>
        <color rgb="FFFF0000"/>
        <rFont val="Segoe UI Symbol"/>
        <family val="2"/>
      </rPr>
      <t>❗</t>
    </r>
    <r>
      <rPr>
        <b/>
        <sz val="10"/>
        <color rgb="FFFF0000"/>
        <rFont val="맑은 고딕"/>
        <family val="3"/>
        <charset val="129"/>
        <scheme val="minor"/>
      </rPr>
      <t xml:space="preserve">[필독] 학회참가비(등록비/출장비) 결제/청구 시 유의 사항 </t>
    </r>
    <phoneticPr fontId="1" type="noConversion"/>
  </si>
  <si>
    <t>거래명세서, 학회(세미나)일정표, 등록(참가)확인서 등</t>
    <phoneticPr fontId="1" type="noConversion"/>
  </si>
  <si>
    <r>
      <t xml:space="preserve">1. 규정상 만찬지원은 불가하므로 만찬이 옵션일 경우 반드시 </t>
    </r>
    <r>
      <rPr>
        <sz val="10"/>
        <color rgb="FFFF0000"/>
        <rFont val="맑은 고딕"/>
        <family val="3"/>
        <charset val="129"/>
        <scheme val="minor"/>
      </rPr>
      <t xml:space="preserve">“만찬 비참여” 등록비로 결제 </t>
    </r>
    <phoneticPr fontId="1" type="noConversion"/>
  </si>
  <si>
    <t>- 만찬참여가 등록비에 필수 포함인 경우 제외</t>
    <phoneticPr fontId="1" type="noConversion"/>
  </si>
  <si>
    <t>기본 항공료 외의 항목을 연구비카드로 결제했을 경우 해당금액 회입 처리</t>
    <phoneticPr fontId="1" type="noConversion"/>
  </si>
  <si>
    <t>*가는편 항공기 내에서 숙박하므로 숙박비 1일 차감
*식비 2회 차감(학회측 2회 점심 제공)</t>
    <phoneticPr fontId="1" type="noConversion"/>
  </si>
  <si>
    <t>* 철도 또는 버스 승차권
* 항공 이용시: Boarding Pass 또는 탑승확인서
* 자가용 이용 시: 통행료 영수증 제출
* 근거리 외 운임 미신청 및 국도 이용, 교통비 영수증 분실 시: 
주유영수증, 출장지 현지 사용 영수증 혹은 숙박비 영수증 등 체류기간을 확인할 수 있는 증빙으로 갈음
* 일비만 지급되는 근거리** 출장의 경우: 교통증빙서류 생략 가능</t>
    <phoneticPr fontId="1" type="noConversion"/>
  </si>
  <si>
    <t>Boarding Pass 또는 E-Ticket &amp; 추가 증빙서류*</t>
    <phoneticPr fontId="1" type="noConversion"/>
  </si>
  <si>
    <r>
      <rPr>
        <sz val="10"/>
        <color rgb="FF0000FF"/>
        <rFont val="맑은 고딕"/>
        <family val="3"/>
        <charset val="129"/>
        <scheme val="minor"/>
      </rPr>
      <t>해당시 -</t>
    </r>
    <r>
      <rPr>
        <sz val="10"/>
        <color rgb="FFFF0000"/>
        <rFont val="맑은 고딕"/>
        <family val="3"/>
        <charset val="129"/>
        <scheme val="minor"/>
      </rPr>
      <t xml:space="preserve"> (국제학회일 경우 필수 제출)</t>
    </r>
    <r>
      <rPr>
        <sz val="10"/>
        <color theme="1"/>
        <rFont val="맑은 고딕"/>
        <family val="3"/>
        <charset val="129"/>
        <scheme val="minor"/>
      </rPr>
      <t xml:space="preserve"> 논문제출화면, 논문초록</t>
    </r>
    <phoneticPr fontId="1" type="noConversion"/>
  </si>
  <si>
    <t>철도 또는 버스 운임조회표, 
항공이용 시 E-ticket 또는 Invoice 
(단, 교통비를 지급 받지 않을 경우 교통증빙서류 생략 가능</t>
    <phoneticPr fontId="1" type="noConversion"/>
  </si>
  <si>
    <t>개최공문 또는 연구과제 출장 회의록[별지 제3호서식]*
단, 출장 신청시 제출한 개최공문으로 일정 및 내용이 모두
확인될 경우 내용증빙서류 생략 가능</t>
    <phoneticPr fontId="1" type="noConversion"/>
  </si>
  <si>
    <t>방문연구
자료수집/현장조사</t>
    <phoneticPr fontId="1" type="noConversion"/>
  </si>
  <si>
    <t>* [별지 제1호서식]은 eebk2@sogang.ac.kr로 문의주시면 양식 전달 드리겠습니다.</t>
    <phoneticPr fontId="1" type="noConversion"/>
  </si>
  <si>
    <t>연구과제 출장 활동 보고서[별지 제2호서식]* (활동 내용별로 작성)</t>
    <phoneticPr fontId="1" type="noConversion"/>
  </si>
  <si>
    <t>* [별지 제2호서식] 및 [별지 제3호서식]은 eebk2@sogang.ac.kr로 문의주시면 양식 전달 드리겠습니다.</t>
    <phoneticPr fontId="1" type="noConversion"/>
  </si>
  <si>
    <t>연구과제 출장 계획서 [별지 제1호서식]*</t>
    <phoneticPr fontId="1" type="noConversion"/>
  </si>
  <si>
    <t>(동일한 학회인데 식사 차감 횟수가 학생별로 다를 경우 일부 학생들의 회입처리가 필요할 수 있음)</t>
    <phoneticPr fontId="1" type="noConversion"/>
  </si>
  <si>
    <t>(미화기준 3천불 초과 여/부)</t>
    <phoneticPr fontId="1" type="noConversion"/>
  </si>
  <si>
    <t>학회종료 후 증빙서류(명찰/사진/참가확인증 등) 제출 필수-&gt;학회등록비만 지원받는 경우에도 제출 필요</t>
    <phoneticPr fontId="1" type="noConversion"/>
  </si>
  <si>
    <t>2026년       월       일</t>
    <phoneticPr fontId="1" type="noConversion"/>
  </si>
  <si>
    <t>* 모든 거래명세서는 카드 결제일자와 동일해야 함/ 인수자 서명 필수
* 모든 증빙서류 필수 제출 (일부 제출서류는 해당시에만 제출)
* 서식 (Sheet 번호)이 없을 경우 자유양식으로 제출</t>
    <phoneticPr fontId="1" type="noConversion"/>
  </si>
  <si>
    <t>국가</t>
    <phoneticPr fontId="1" type="noConversion"/>
  </si>
  <si>
    <t>※ 미국으로 해외송금하는 경우 routing number(9자리 숫자코드) 필수</t>
    <phoneticPr fontId="1" type="noConversion"/>
  </si>
  <si>
    <t>주소</t>
    <phoneticPr fontId="1" type="noConversion"/>
  </si>
  <si>
    <r>
      <t xml:space="preserve">지역명
</t>
    </r>
    <r>
      <rPr>
        <sz val="10"/>
        <rFont val="맑은 고딕"/>
        <family val="3"/>
        <charset val="129"/>
        <scheme val="minor"/>
      </rPr>
      <t>(Town Location)</t>
    </r>
    <phoneticPr fontId="1" type="noConversion"/>
  </si>
  <si>
    <r>
      <t xml:space="preserve">도시명
</t>
    </r>
    <r>
      <rPr>
        <sz val="10"/>
        <rFont val="맑은 고딕"/>
        <family val="3"/>
        <charset val="129"/>
        <scheme val="minor"/>
      </rPr>
      <t>(Town Name)</t>
    </r>
    <phoneticPr fontId="1" type="noConversion"/>
  </si>
  <si>
    <r>
      <t xml:space="preserve">세부주소
</t>
    </r>
    <r>
      <rPr>
        <sz val="10"/>
        <rFont val="맑은 고딕"/>
        <family val="3"/>
        <charset val="129"/>
        <scheme val="minor"/>
      </rPr>
      <t>(Street Name, 
우편번호 등</t>
    </r>
    <r>
      <rPr>
        <sz val="8"/>
        <rFont val="맑은 고딕"/>
        <family val="3"/>
        <charset val="129"/>
        <scheme val="minor"/>
      </rPr>
      <t>)</t>
    </r>
    <phoneticPr fontId="1" type="noConversion"/>
  </si>
  <si>
    <t>2026.06.24.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</si>
</sst>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&quot;(식비 1식 금액 : &quot;#,##0\)"/>
    <numFmt numFmtId="178" formatCode="&quot;USD&quot;\ #,##0"/>
    <numFmt numFmtId="179" formatCode="&quot;₩&quot;\ #,##0"/>
    <numFmt numFmtId="180" formatCode="#,##0&quot;원&quot;"/>
  </numFmts>
  <fonts count="13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i/>
      <sz val="10"/>
      <color rgb="FF666699"/>
      <name val="맑은 고딕"/>
      <family val="2"/>
      <charset val="129"/>
      <scheme val="minor"/>
    </font>
    <font>
      <i/>
      <sz val="10"/>
      <color rgb="FF666699"/>
      <name val="Arial"/>
      <family val="2"/>
      <charset val="129"/>
    </font>
    <font>
      <i/>
      <sz val="10"/>
      <color rgb="FF666699"/>
      <name val="Arial"/>
      <family val="2"/>
    </font>
    <font>
      <i/>
      <sz val="10"/>
      <color rgb="FF666699"/>
      <name val="맑은 고딕"/>
      <family val="2"/>
      <charset val="129"/>
    </font>
    <font>
      <sz val="10"/>
      <color rgb="FF000000"/>
      <name val="Arial"/>
      <family val="2"/>
    </font>
    <font>
      <sz val="10"/>
      <color rgb="FF000000"/>
      <name val="Inherit"/>
      <family val="2"/>
    </font>
    <font>
      <b/>
      <sz val="10"/>
      <color rgb="FFFF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sz val="11"/>
      <color theme="1"/>
      <name val="바탕체"/>
      <family val="1"/>
      <charset val="129"/>
    </font>
    <font>
      <b/>
      <sz val="28"/>
      <color theme="1"/>
      <name val="HY신명조"/>
      <family val="1"/>
      <charset val="129"/>
    </font>
    <font>
      <sz val="10"/>
      <color theme="1"/>
      <name val="바탕체"/>
      <family val="1"/>
      <charset val="129"/>
    </font>
    <font>
      <sz val="18"/>
      <color theme="1"/>
      <name val="HY신명조"/>
      <family val="1"/>
      <charset val="129"/>
    </font>
    <font>
      <sz val="16"/>
      <color theme="1"/>
      <name val="바탕체"/>
      <family val="1"/>
      <charset val="129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HY신명조"/>
      <family val="1"/>
      <charset val="129"/>
    </font>
    <font>
      <sz val="18"/>
      <color theme="1"/>
      <name val="바탕체"/>
      <family val="1"/>
      <charset val="129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i/>
      <sz val="10"/>
      <name val="맑은 고딕"/>
      <family val="3"/>
      <charset val="129"/>
      <scheme val="minor"/>
    </font>
    <font>
      <i/>
      <sz val="10"/>
      <color theme="4" tint="0.39997558519241921"/>
      <name val="맑은 고딕"/>
      <family val="3"/>
      <charset val="129"/>
      <scheme val="minor"/>
    </font>
    <font>
      <i/>
      <sz val="11"/>
      <color theme="4" tint="0.3999755851924192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sz val="9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1"/>
      <color theme="4" tint="0.39997558519241921"/>
      <name val="맑은 고딕"/>
      <family val="3"/>
      <charset val="129"/>
      <scheme val="minor"/>
    </font>
    <font>
      <b/>
      <sz val="11"/>
      <color rgb="FF00B05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color rgb="FF7030A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9"/>
      <color rgb="FF7030A0"/>
      <name val="맑은 고딕"/>
      <family val="3"/>
      <charset val="129"/>
      <scheme val="minor"/>
    </font>
    <font>
      <sz val="9"/>
      <color rgb="FF7030A0"/>
      <name val="맑은 고딕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8"/>
      <color theme="1" tint="0.499984740745262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name val="맑은 고딕"/>
      <family val="3"/>
    </font>
    <font>
      <sz val="10"/>
      <name val="휴먼모음T"/>
      <family val="1"/>
    </font>
    <font>
      <b/>
      <u/>
      <sz val="20"/>
      <color rgb="FF252525"/>
      <name val="맑은 고딕"/>
      <family val="3"/>
      <charset val="129"/>
    </font>
    <font>
      <b/>
      <u/>
      <sz val="20"/>
      <name val="맑은 고딕"/>
      <family val="3"/>
      <charset val="129"/>
    </font>
    <font>
      <b/>
      <sz val="20"/>
      <name val="HY신명조"/>
      <family val="1"/>
      <charset val="129"/>
    </font>
    <font>
      <sz val="12"/>
      <color rgb="FF252525"/>
      <name val="HY신명조"/>
      <family val="1"/>
      <charset val="129"/>
    </font>
    <font>
      <sz val="11"/>
      <name val="돋움"/>
      <family val="3"/>
      <charset val="129"/>
    </font>
    <font>
      <sz val="11"/>
      <color theme="1"/>
      <name val="HY신명조"/>
      <family val="1"/>
      <charset val="129"/>
    </font>
    <font>
      <b/>
      <sz val="11"/>
      <color theme="1"/>
      <name val="HY신명조"/>
      <family val="1"/>
      <charset val="129"/>
    </font>
    <font>
      <sz val="11"/>
      <name val="HY신명조"/>
      <family val="1"/>
    </font>
    <font>
      <sz val="11"/>
      <name val="HY신명조"/>
      <family val="1"/>
      <charset val="129"/>
    </font>
    <font>
      <sz val="10"/>
      <name val="돋움"/>
      <family val="3"/>
      <charset val="129"/>
    </font>
    <font>
      <sz val="11"/>
      <color rgb="FF999999"/>
      <name val="HY신명조"/>
      <family val="1"/>
    </font>
    <font>
      <sz val="12"/>
      <name val="돋움"/>
      <family val="3"/>
      <charset val="129"/>
    </font>
    <font>
      <sz val="10"/>
      <name val="HY신명조"/>
      <family val="1"/>
    </font>
    <font>
      <sz val="8"/>
      <color theme="1"/>
      <name val="HY신명조"/>
      <family val="1"/>
      <charset val="129"/>
    </font>
    <font>
      <sz val="9"/>
      <name val="HY신명조"/>
      <family val="1"/>
      <charset val="129"/>
    </font>
    <font>
      <sz val="10"/>
      <color theme="1"/>
      <name val="HY신명조"/>
      <family val="1"/>
    </font>
    <font>
      <b/>
      <sz val="14"/>
      <name val="HY신명조"/>
      <family val="1"/>
      <charset val="129"/>
    </font>
    <font>
      <sz val="11"/>
      <name val="바탕"/>
      <family val="1"/>
      <charset val="129"/>
    </font>
    <font>
      <b/>
      <sz val="12"/>
      <color rgb="FF4B4B4B"/>
      <name val="맑은 고딕"/>
      <family val="3"/>
    </font>
    <font>
      <sz val="11"/>
      <color theme="1"/>
      <name val="돋움"/>
      <family val="3"/>
      <charset val="129"/>
    </font>
    <font>
      <b/>
      <sz val="10"/>
      <name val="HY신명조"/>
      <family val="1"/>
      <charset val="129"/>
    </font>
    <font>
      <sz val="9"/>
      <color rgb="FF000000"/>
      <name val="Malgun Gothic"/>
      <family val="3"/>
      <charset val="129"/>
    </font>
    <font>
      <b/>
      <sz val="9"/>
      <color rgb="FFFF3300"/>
      <name val="맑은 고딕"/>
      <family val="3"/>
      <charset val="129"/>
      <scheme val="minor"/>
    </font>
    <font>
      <b/>
      <sz val="10"/>
      <color rgb="FF666699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u/>
      <sz val="14"/>
      <name val="맑은 고딕"/>
      <family val="3"/>
      <charset val="129"/>
    </font>
    <font>
      <sz val="10"/>
      <color rgb="FF4B4B4B"/>
      <name val="함초롬바탕"/>
      <family val="1"/>
      <charset val="129"/>
    </font>
    <font>
      <b/>
      <u/>
      <sz val="10"/>
      <color rgb="FF4B4B4B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theme="1"/>
      <name val="함초롬바탕"/>
      <family val="1"/>
      <charset val="129"/>
    </font>
    <font>
      <b/>
      <sz val="18"/>
      <name val="맑은 고딕"/>
      <family val="3"/>
      <charset val="129"/>
    </font>
    <font>
      <b/>
      <u/>
      <sz val="9"/>
      <name val="맑은 고딕"/>
      <family val="3"/>
      <charset val="129"/>
    </font>
    <font>
      <sz val="9"/>
      <color theme="1"/>
      <name val="바탕체"/>
      <family val="1"/>
      <charset val="129"/>
    </font>
    <font>
      <sz val="9"/>
      <color rgb="FF4B4B4B"/>
      <name val="함초롬바탕"/>
      <family val="1"/>
      <charset val="129"/>
    </font>
    <font>
      <sz val="9"/>
      <name val="맑은 고딕"/>
      <family val="3"/>
      <charset val="129"/>
      <scheme val="major"/>
    </font>
    <font>
      <i/>
      <sz val="9"/>
      <color theme="0" tint="-0.34998626667073579"/>
      <name val="맑은 고딕"/>
      <family val="3"/>
      <charset val="129"/>
    </font>
    <font>
      <sz val="9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b/>
      <sz val="15"/>
      <name val="HY신명조"/>
      <family val="1"/>
      <charset val="129"/>
    </font>
    <font>
      <b/>
      <u/>
      <sz val="14"/>
      <color rgb="FFFF0000"/>
      <name val="맑은 고딕"/>
      <family val="3"/>
      <charset val="129"/>
      <scheme val="major"/>
    </font>
    <font>
      <b/>
      <i/>
      <sz val="11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b/>
      <sz val="11"/>
      <color indexed="10"/>
      <name val="맑은 고딕"/>
      <family val="3"/>
      <charset val="129"/>
    </font>
    <font>
      <b/>
      <u/>
      <sz val="11"/>
      <color indexed="10"/>
      <name val="맑은 고딕"/>
      <family val="3"/>
      <charset val="129"/>
    </font>
    <font>
      <i/>
      <sz val="11"/>
      <color theme="4" tint="0.39997558519241921"/>
      <name val="맑은 고딕"/>
      <family val="3"/>
      <charset val="129"/>
    </font>
    <font>
      <b/>
      <sz val="18"/>
      <color theme="1"/>
      <name val="HY신명조"/>
      <family val="1"/>
      <charset val="129"/>
    </font>
    <font>
      <b/>
      <sz val="8"/>
      <color indexed="81"/>
      <name val="돋움"/>
      <family val="3"/>
      <charset val="129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b/>
      <sz val="8"/>
      <color indexed="81"/>
      <name val="Tahoma"/>
      <family val="2"/>
    </font>
    <font>
      <b/>
      <sz val="16"/>
      <color theme="1"/>
      <name val="HY신명조"/>
      <family val="1"/>
      <charset val="129"/>
    </font>
    <font>
      <b/>
      <sz val="9"/>
      <name val="맑은 고딕"/>
      <family val="3"/>
      <charset val="129"/>
    </font>
    <font>
      <b/>
      <sz val="10"/>
      <name val="맑은 고딕"/>
      <family val="3"/>
      <charset val="129"/>
    </font>
    <font>
      <b/>
      <sz val="9"/>
      <name val="Tahoma"/>
      <family val="3"/>
      <charset val="1"/>
    </font>
    <font>
      <b/>
      <u/>
      <sz val="14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0"/>
      <color theme="1" tint="0.499984740745262"/>
      <name val="맑은 고딕"/>
      <family val="3"/>
      <charset val="129"/>
    </font>
    <font>
      <sz val="8"/>
      <color theme="1" tint="0.499984740745262"/>
      <name val="맑은 고딕"/>
      <family val="3"/>
      <charset val="129"/>
    </font>
    <font>
      <sz val="9"/>
      <color theme="1" tint="0.499984740745262"/>
      <name val="맑은 고딕"/>
      <family val="3"/>
      <charset val="129"/>
    </font>
    <font>
      <sz val="10"/>
      <color rgb="FF0000FF"/>
      <name val="HY신명조"/>
      <family val="1"/>
      <charset val="129"/>
    </font>
    <font>
      <sz val="7"/>
      <color rgb="FFFF0000"/>
      <name val="HY신명조"/>
      <family val="1"/>
      <charset val="129"/>
    </font>
    <font>
      <sz val="11"/>
      <name val="맑은 고딕"/>
      <family val="2"/>
      <charset val="129"/>
      <scheme val="minor"/>
    </font>
    <font>
      <sz val="10"/>
      <name val="Calibri"/>
      <family val="1"/>
    </font>
    <font>
      <u/>
      <sz val="10"/>
      <name val="HY신명조"/>
      <family val="1"/>
      <charset val="129"/>
    </font>
    <font>
      <sz val="12"/>
      <name val="HY신명조"/>
      <family val="1"/>
    </font>
    <font>
      <sz val="12"/>
      <name val="HY신명조"/>
      <family val="1"/>
      <charset val="129"/>
    </font>
    <font>
      <sz val="9"/>
      <name val="맑은 고딕"/>
      <family val="3"/>
    </font>
    <font>
      <i/>
      <sz val="11"/>
      <color rgb="FFFF0000"/>
      <name val="맑은 고딕"/>
      <family val="3"/>
      <charset val="129"/>
      <scheme val="minor"/>
    </font>
    <font>
      <b/>
      <i/>
      <sz val="11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rgb="FFFF5050"/>
      <name val="Segoe UI Emoji"/>
      <family val="2"/>
    </font>
    <font>
      <sz val="9"/>
      <color rgb="FF44546A"/>
      <name val="한컴산뜻돋움"/>
      <family val="3"/>
      <charset val="129"/>
    </font>
    <font>
      <b/>
      <sz val="10"/>
      <color rgb="FFFF0000"/>
      <name val="맑은 고딕"/>
      <family val="2"/>
      <charset val="129"/>
      <scheme val="minor"/>
    </font>
    <font>
      <b/>
      <sz val="10"/>
      <color rgb="FFFF0000"/>
      <name val="Segoe UI Symbol"/>
      <family val="2"/>
    </font>
    <font>
      <sz val="16"/>
      <color theme="1"/>
      <name val="Malgun Gothic"/>
      <family val="3"/>
      <charset val="129"/>
    </font>
    <font>
      <sz val="11"/>
      <name val="Calibri"/>
      <family val="2"/>
    </font>
    <font>
      <i/>
      <sz val="10"/>
      <color rgb="FFFF0000"/>
      <name val="맑은 고딕"/>
      <family val="3"/>
      <charset val="129"/>
    </font>
    <font>
      <i/>
      <sz val="9"/>
      <color rgb="FFFF000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7F4F5"/>
      </patternFill>
    </fill>
    <fill>
      <patternFill patternType="solid">
        <fgColor rgb="FFFAFAF6"/>
      </patternFill>
    </fill>
    <fill>
      <patternFill patternType="solid">
        <fgColor rgb="FFFAFAF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theme="2" tint="-9.9948118533890809E-2"/>
      </left>
      <right style="medium">
        <color theme="2" tint="-9.9948118533890809E-2"/>
      </right>
      <top style="medium">
        <color theme="2" tint="-9.9948118533890809E-2"/>
      </top>
      <bottom style="medium">
        <color theme="2" tint="-9.9948118533890809E-2"/>
      </bottom>
      <diagonal/>
    </border>
    <border>
      <left style="medium">
        <color theme="2" tint="-9.9948118533890809E-2"/>
      </left>
      <right style="medium">
        <color theme="2" tint="-9.9948118533890809E-2"/>
      </right>
      <top style="medium">
        <color theme="2" tint="-9.9948118533890809E-2"/>
      </top>
      <bottom/>
      <diagonal/>
    </border>
    <border>
      <left style="medium">
        <color theme="2" tint="-9.9948118533890809E-2"/>
      </left>
      <right/>
      <top style="medium">
        <color theme="2" tint="-9.9948118533890809E-2"/>
      </top>
      <bottom style="medium">
        <color theme="2" tint="-9.9948118533890809E-2"/>
      </bottom>
      <diagonal/>
    </border>
    <border>
      <left style="medium">
        <color theme="2" tint="-9.9917600024414813E-2"/>
      </left>
      <right style="medium">
        <color theme="2" tint="-9.9917600024414813E-2"/>
      </right>
      <top style="medium">
        <color theme="2" tint="-9.9917600024414813E-2"/>
      </top>
      <bottom style="medium">
        <color theme="2" tint="-9.9917600024414813E-2"/>
      </bottom>
      <diagonal/>
    </border>
    <border>
      <left style="medium">
        <color theme="2" tint="-9.9948118533890809E-2"/>
      </left>
      <right style="medium">
        <color theme="2" tint="-9.9948118533890809E-2"/>
      </right>
      <top/>
      <bottom style="medium">
        <color theme="2" tint="-9.9948118533890809E-2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double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medium">
        <color rgb="FF999999"/>
      </left>
      <right/>
      <top style="medium">
        <color rgb="FF999999"/>
      </top>
      <bottom style="thin">
        <color rgb="FF999999"/>
      </bottom>
      <diagonal/>
    </border>
    <border>
      <left/>
      <right/>
      <top style="medium">
        <color rgb="FF999999"/>
      </top>
      <bottom style="thin">
        <color rgb="FF999999"/>
      </bottom>
      <diagonal/>
    </border>
    <border>
      <left style="double">
        <color rgb="FF999999"/>
      </left>
      <right/>
      <top style="medium">
        <color rgb="FF999999"/>
      </top>
      <bottom style="thin">
        <color rgb="FF999999"/>
      </bottom>
      <diagonal/>
    </border>
    <border>
      <left/>
      <right style="medium">
        <color rgb="FF999999"/>
      </right>
      <top style="medium">
        <color rgb="FF999999"/>
      </top>
      <bottom style="thin">
        <color rgb="FF999999"/>
      </bottom>
      <diagonal/>
    </border>
    <border>
      <left style="medium">
        <color rgb="FF999999"/>
      </left>
      <right/>
      <top style="thin">
        <color rgb="FF999999"/>
      </top>
      <bottom style="medium">
        <color rgb="FF999999"/>
      </bottom>
      <diagonal/>
    </border>
    <border>
      <left/>
      <right/>
      <top style="thin">
        <color rgb="FF999999"/>
      </top>
      <bottom style="medium">
        <color rgb="FF999999"/>
      </bottom>
      <diagonal/>
    </border>
    <border>
      <left style="double">
        <color rgb="FF999999"/>
      </left>
      <right/>
      <top/>
      <bottom style="medium">
        <color rgb="FF999999"/>
      </bottom>
      <diagonal/>
    </border>
    <border>
      <left/>
      <right/>
      <top/>
      <bottom style="medium">
        <color rgb="FF999999"/>
      </bottom>
      <diagonal/>
    </border>
    <border>
      <left/>
      <right/>
      <top style="medium">
        <color rgb="FF999999"/>
      </top>
      <bottom style="medium">
        <color rgb="FF999999"/>
      </bottom>
      <diagonal/>
    </border>
    <border>
      <left/>
      <right style="medium">
        <color rgb="FF999999"/>
      </right>
      <top style="medium">
        <color rgb="FF999999"/>
      </top>
      <bottom style="medium">
        <color rgb="FF999999"/>
      </bottom>
      <diagonal/>
    </border>
    <border>
      <left/>
      <right style="thin">
        <color rgb="FF999999"/>
      </right>
      <top style="medium">
        <color rgb="FF999999"/>
      </top>
      <bottom style="thin">
        <color rgb="FF999999"/>
      </bottom>
      <diagonal/>
    </border>
    <border>
      <left style="thin">
        <color rgb="FF999999"/>
      </left>
      <right/>
      <top style="medium">
        <color rgb="FF999999"/>
      </top>
      <bottom style="thin">
        <color rgb="FF999999"/>
      </bottom>
      <diagonal/>
    </border>
    <border>
      <left style="medium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/>
      <right style="medium">
        <color rgb="FF999999"/>
      </right>
      <top style="thin">
        <color rgb="FF999999"/>
      </top>
      <bottom style="thin">
        <color rgb="FF999999"/>
      </bottom>
      <diagonal/>
    </border>
    <border>
      <left style="medium">
        <color rgb="FF999999"/>
      </left>
      <right/>
      <top style="thin">
        <color rgb="FF999999"/>
      </top>
      <bottom style="hair">
        <color rgb="FF999999"/>
      </bottom>
      <diagonal/>
    </border>
    <border>
      <left/>
      <right/>
      <top style="thin">
        <color rgb="FF999999"/>
      </top>
      <bottom style="hair">
        <color rgb="FF999999"/>
      </bottom>
      <diagonal/>
    </border>
    <border>
      <left/>
      <right style="medium">
        <color rgb="FF999999"/>
      </right>
      <top style="thin">
        <color rgb="FF999999"/>
      </top>
      <bottom style="hair">
        <color rgb="FF999999"/>
      </bottom>
      <diagonal/>
    </border>
    <border>
      <left style="medium">
        <color rgb="FF999999"/>
      </left>
      <right/>
      <top/>
      <bottom style="medium">
        <color rgb="FF999999"/>
      </bottom>
      <diagonal/>
    </border>
    <border>
      <left/>
      <right style="medium">
        <color rgb="FF999999"/>
      </right>
      <top/>
      <bottom style="medium">
        <color rgb="FF999999"/>
      </bottom>
      <diagonal/>
    </border>
    <border>
      <left style="medium">
        <color rgb="FF999999"/>
      </left>
      <right style="thin">
        <color rgb="FF999999"/>
      </right>
      <top style="medium">
        <color rgb="FF999999"/>
      </top>
      <bottom/>
      <diagonal/>
    </border>
    <border>
      <left style="thin">
        <color rgb="FF999999"/>
      </left>
      <right style="medium">
        <color rgb="FF999999"/>
      </right>
      <top style="medium">
        <color rgb="FF999999"/>
      </top>
      <bottom style="thin">
        <color rgb="FF999999"/>
      </bottom>
      <diagonal/>
    </border>
    <border>
      <left style="medium">
        <color rgb="FF999999"/>
      </left>
      <right style="thin">
        <color rgb="FF999999"/>
      </right>
      <top/>
      <bottom/>
      <diagonal/>
    </border>
    <border>
      <left style="medium">
        <color rgb="FF999999"/>
      </left>
      <right style="thin">
        <color rgb="FF999999"/>
      </right>
      <top/>
      <bottom style="medium">
        <color rgb="FF999999"/>
      </bottom>
      <diagonal/>
    </border>
    <border>
      <left style="thin">
        <color rgb="FF999999"/>
      </left>
      <right/>
      <top style="thin">
        <color rgb="FF999999"/>
      </top>
      <bottom style="medium">
        <color rgb="FF999999"/>
      </bottom>
      <diagonal/>
    </border>
    <border>
      <left/>
      <right style="thin">
        <color rgb="FF999999"/>
      </right>
      <top style="thin">
        <color rgb="FF999999"/>
      </top>
      <bottom style="medium">
        <color rgb="FF999999"/>
      </bottom>
      <diagonal/>
    </border>
    <border>
      <left/>
      <right style="medium">
        <color rgb="FF999999"/>
      </right>
      <top style="thin">
        <color rgb="FF999999"/>
      </top>
      <bottom style="medium">
        <color rgb="FF999999"/>
      </bottom>
      <diagonal/>
    </border>
    <border>
      <left style="thin">
        <color rgb="FF7E7E7E"/>
      </left>
      <right/>
      <top style="thin">
        <color rgb="FF7E7E7E"/>
      </top>
      <bottom/>
      <diagonal/>
    </border>
    <border>
      <left/>
      <right/>
      <top style="thin">
        <color rgb="FF7E7E7E"/>
      </top>
      <bottom/>
      <diagonal/>
    </border>
    <border>
      <left/>
      <right style="thin">
        <color rgb="FF7E7E7E"/>
      </right>
      <top style="thin">
        <color rgb="FF7E7E7E"/>
      </top>
      <bottom/>
      <diagonal/>
    </border>
    <border>
      <left style="thin">
        <color rgb="FF7E7E7E"/>
      </left>
      <right/>
      <top/>
      <bottom/>
      <diagonal/>
    </border>
    <border>
      <left/>
      <right style="thin">
        <color rgb="FF7E7E7E"/>
      </right>
      <top/>
      <bottom/>
      <diagonal/>
    </border>
    <border>
      <left style="thin">
        <color rgb="FF7E7E7E"/>
      </left>
      <right/>
      <top/>
      <bottom style="hair">
        <color rgb="FF7E7E7E"/>
      </bottom>
      <diagonal/>
    </border>
    <border>
      <left/>
      <right/>
      <top/>
      <bottom style="hair">
        <color rgb="FF7E7E7E"/>
      </bottom>
      <diagonal/>
    </border>
    <border>
      <left/>
      <right style="thin">
        <color rgb="FF7E7E7E"/>
      </right>
      <top/>
      <bottom style="hair">
        <color rgb="FF7E7E7E"/>
      </bottom>
      <diagonal/>
    </border>
    <border>
      <left style="thin">
        <color rgb="FF7E7E7E"/>
      </left>
      <right/>
      <top/>
      <bottom style="thin">
        <color rgb="FF7E7E7E"/>
      </bottom>
      <diagonal/>
    </border>
    <border>
      <left/>
      <right/>
      <top/>
      <bottom style="thin">
        <color rgb="FF7E7E7E"/>
      </bottom>
      <diagonal/>
    </border>
    <border>
      <left/>
      <right style="thin">
        <color rgb="FF7E7E7E"/>
      </right>
      <top/>
      <bottom style="thin">
        <color rgb="FF7E7E7E"/>
      </bottom>
      <diagonal/>
    </border>
    <border>
      <left style="medium">
        <color theme="2" tint="-9.9917600024414813E-2"/>
      </left>
      <right/>
      <top style="medium">
        <color theme="2" tint="-9.9917600024414813E-2"/>
      </top>
      <bottom style="medium">
        <color theme="2" tint="-9.9917600024414813E-2"/>
      </bottom>
      <diagonal/>
    </border>
    <border>
      <left/>
      <right/>
      <top style="medium">
        <color theme="2" tint="-9.9917600024414813E-2"/>
      </top>
      <bottom style="medium">
        <color theme="2" tint="-9.9917600024414813E-2"/>
      </bottom>
      <diagonal/>
    </border>
    <border>
      <left/>
      <right style="medium">
        <color theme="2" tint="-9.9917600024414813E-2"/>
      </right>
      <top style="medium">
        <color theme="2" tint="-9.9917600024414813E-2"/>
      </top>
      <bottom style="medium">
        <color theme="2" tint="-9.9917600024414813E-2"/>
      </bottom>
      <diagonal/>
    </border>
    <border>
      <left style="medium">
        <color theme="2" tint="-9.9887081514938816E-2"/>
      </left>
      <right style="medium">
        <color theme="2" tint="-9.9887081514938816E-2"/>
      </right>
      <top style="medium">
        <color theme="2" tint="-9.9887081514938816E-2"/>
      </top>
      <bottom style="medium">
        <color theme="2" tint="-9.9887081514938816E-2"/>
      </bottom>
      <diagonal/>
    </border>
    <border>
      <left style="medium">
        <color theme="2" tint="-9.9917600024414813E-2"/>
      </left>
      <right/>
      <top style="medium">
        <color theme="2" tint="-9.9917600024414813E-2"/>
      </top>
      <bottom/>
      <diagonal/>
    </border>
    <border>
      <left/>
      <right/>
      <top style="medium">
        <color theme="2" tint="-9.9917600024414813E-2"/>
      </top>
      <bottom/>
      <diagonal/>
    </border>
    <border>
      <left/>
      <right style="medium">
        <color theme="2" tint="-9.9917600024414813E-2"/>
      </right>
      <top style="medium">
        <color theme="2" tint="-9.9917600024414813E-2"/>
      </top>
      <bottom/>
      <diagonal/>
    </border>
    <border>
      <left style="medium">
        <color theme="2" tint="-9.9917600024414813E-2"/>
      </left>
      <right/>
      <top/>
      <bottom/>
      <diagonal/>
    </border>
    <border>
      <left/>
      <right style="medium">
        <color theme="2" tint="-9.9917600024414813E-2"/>
      </right>
      <top/>
      <bottom/>
      <diagonal/>
    </border>
    <border>
      <left style="medium">
        <color theme="2" tint="-9.9917600024414813E-2"/>
      </left>
      <right/>
      <top/>
      <bottom style="medium">
        <color theme="2" tint="-9.9887081514938816E-2"/>
      </bottom>
      <diagonal/>
    </border>
    <border>
      <left/>
      <right/>
      <top/>
      <bottom style="medium">
        <color theme="2" tint="-9.9887081514938816E-2"/>
      </bottom>
      <diagonal/>
    </border>
    <border>
      <left/>
      <right style="medium">
        <color theme="2" tint="-9.9917600024414813E-2"/>
      </right>
      <top/>
      <bottom style="medium">
        <color theme="2" tint="-9.9887081514938816E-2"/>
      </bottom>
      <diagonal/>
    </border>
    <border>
      <left style="medium">
        <color theme="2" tint="-9.9887081514938816E-2"/>
      </left>
      <right/>
      <top style="medium">
        <color theme="2" tint="-9.9887081514938816E-2"/>
      </top>
      <bottom/>
      <diagonal/>
    </border>
    <border>
      <left/>
      <right/>
      <top style="medium">
        <color theme="2" tint="-9.9887081514938816E-2"/>
      </top>
      <bottom/>
      <diagonal/>
    </border>
    <border>
      <left/>
      <right style="medium">
        <color theme="2" tint="-9.9887081514938816E-2"/>
      </right>
      <top style="medium">
        <color theme="2" tint="-9.9887081514938816E-2"/>
      </top>
      <bottom/>
      <diagonal/>
    </border>
    <border>
      <left style="medium">
        <color theme="2" tint="-9.9887081514938816E-2"/>
      </left>
      <right/>
      <top/>
      <bottom/>
      <diagonal/>
    </border>
    <border>
      <left/>
      <right style="medium">
        <color theme="2" tint="-9.9887081514938816E-2"/>
      </right>
      <top/>
      <bottom/>
      <diagonal/>
    </border>
    <border>
      <left style="medium">
        <color theme="2" tint="-9.9887081514938816E-2"/>
      </left>
      <right/>
      <top/>
      <bottom style="medium">
        <color theme="2" tint="-9.9887081514938816E-2"/>
      </bottom>
      <diagonal/>
    </border>
    <border>
      <left/>
      <right style="medium">
        <color theme="2" tint="-9.9887081514938816E-2"/>
      </right>
      <top/>
      <bottom style="medium">
        <color theme="2" tint="-9.9887081514938816E-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rgb="FF7E7E7E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/>
      <top style="medium">
        <color rgb="FF999999"/>
      </top>
      <bottom/>
      <diagonal/>
    </border>
    <border>
      <left/>
      <right/>
      <top style="medium">
        <color rgb="FF999999"/>
      </top>
      <bottom/>
      <diagonal/>
    </border>
    <border>
      <left/>
      <right style="thin">
        <color rgb="FF999999"/>
      </right>
      <top style="medium">
        <color rgb="FF999999"/>
      </top>
      <bottom/>
      <diagonal/>
    </border>
    <border>
      <left/>
      <right style="thin">
        <color rgb="FF999999"/>
      </right>
      <top/>
      <bottom/>
      <diagonal/>
    </border>
    <border>
      <left style="thin">
        <color rgb="FF999999"/>
      </left>
      <right/>
      <top/>
      <bottom style="thin">
        <color rgb="FF999999"/>
      </bottom>
      <diagonal/>
    </border>
    <border>
      <left/>
      <right/>
      <top/>
      <bottom style="thin">
        <color rgb="FF999999"/>
      </bottom>
      <diagonal/>
    </border>
    <border>
      <left/>
      <right style="thin">
        <color rgb="FF999999"/>
      </right>
      <top/>
      <bottom style="thin">
        <color rgb="FF999999"/>
      </bottom>
      <diagonal/>
    </border>
    <border>
      <left/>
      <right style="medium">
        <color rgb="FF999999"/>
      </right>
      <top/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/>
      <right style="medium">
        <color rgb="FF999999"/>
      </right>
      <top style="thin">
        <color rgb="FF999999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</borders>
  <cellStyleXfs count="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541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8" xfId="0" applyBorder="1">
      <alignment vertical="center"/>
    </xf>
    <xf numFmtId="0" fontId="8" fillId="2" borderId="1" xfId="0" applyFont="1" applyFill="1" applyBorder="1" applyAlignment="1">
      <alignment horizontal="center" vertical="center"/>
    </xf>
    <xf numFmtId="0" fontId="2" fillId="0" borderId="12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12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15" fillId="0" borderId="0" xfId="0" applyFont="1">
      <alignment vertical="center"/>
    </xf>
    <xf numFmtId="0" fontId="15" fillId="3" borderId="19" xfId="0" applyFont="1" applyFill="1" applyBorder="1">
      <alignment vertical="center"/>
    </xf>
    <xf numFmtId="0" fontId="15" fillId="3" borderId="20" xfId="0" applyFont="1" applyFill="1" applyBorder="1">
      <alignment vertical="center"/>
    </xf>
    <xf numFmtId="0" fontId="15" fillId="3" borderId="19" xfId="0" applyFont="1" applyFill="1" applyBorder="1" applyAlignment="1">
      <alignment vertical="center" wrapText="1"/>
    </xf>
    <xf numFmtId="0" fontId="16" fillId="0" borderId="19" xfId="0" applyFont="1" applyBorder="1">
      <alignment vertical="center"/>
    </xf>
    <xf numFmtId="0" fontId="17" fillId="0" borderId="19" xfId="0" applyFont="1" applyBorder="1" applyAlignment="1">
      <alignment vertical="center" shrinkToFit="1"/>
    </xf>
    <xf numFmtId="0" fontId="19" fillId="0" borderId="21" xfId="0" applyFont="1" applyBorder="1" applyAlignment="1">
      <alignment vertical="top"/>
    </xf>
    <xf numFmtId="0" fontId="18" fillId="0" borderId="22" xfId="0" applyFont="1" applyBorder="1">
      <alignment vertical="center"/>
    </xf>
    <xf numFmtId="49" fontId="18" fillId="0" borderId="0" xfId="0" applyNumberFormat="1" applyFont="1">
      <alignment vertical="center"/>
    </xf>
    <xf numFmtId="41" fontId="16" fillId="0" borderId="19" xfId="0" applyNumberFormat="1" applyFont="1" applyBorder="1">
      <alignment vertical="center"/>
    </xf>
    <xf numFmtId="0" fontId="5" fillId="0" borderId="19" xfId="0" applyFont="1" applyBorder="1">
      <alignment vertical="center"/>
    </xf>
    <xf numFmtId="0" fontId="20" fillId="0" borderId="19" xfId="0" applyFont="1" applyBorder="1">
      <alignment vertical="center"/>
    </xf>
    <xf numFmtId="0" fontId="21" fillId="0" borderId="19" xfId="0" applyFont="1" applyBorder="1" applyAlignment="1">
      <alignment vertical="top"/>
    </xf>
    <xf numFmtId="0" fontId="21" fillId="0" borderId="23" xfId="0" applyFont="1" applyBorder="1" applyAlignment="1">
      <alignment vertical="top"/>
    </xf>
    <xf numFmtId="0" fontId="5" fillId="0" borderId="23" xfId="0" applyFont="1" applyBorder="1">
      <alignment vertical="center"/>
    </xf>
    <xf numFmtId="0" fontId="24" fillId="0" borderId="0" xfId="0" applyFont="1" applyBorder="1" applyAlignment="1"/>
    <xf numFmtId="0" fontId="10" fillId="0" borderId="0" xfId="0" applyFont="1" applyBorder="1" applyAlignment="1">
      <alignment vertical="center"/>
    </xf>
    <xf numFmtId="0" fontId="8" fillId="2" borderId="24" xfId="0" applyFont="1" applyFill="1" applyBorder="1" applyAlignment="1">
      <alignment horizontal="left" vertical="center"/>
    </xf>
    <xf numFmtId="0" fontId="2" fillId="0" borderId="25" xfId="0" applyFont="1" applyBorder="1" applyAlignment="1">
      <alignment horizontal="left" vertical="center" wrapText="1"/>
    </xf>
    <xf numFmtId="0" fontId="8" fillId="2" borderId="26" xfId="0" applyFont="1" applyFill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8" fillId="2" borderId="28" xfId="0" applyFont="1" applyFill="1" applyBorder="1" applyAlignment="1">
      <alignment horizontal="left" vertical="center"/>
    </xf>
    <xf numFmtId="0" fontId="2" fillId="0" borderId="29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5" fillId="0" borderId="0" xfId="0" applyFont="1" applyBorder="1" applyAlignment="1"/>
    <xf numFmtId="0" fontId="26" fillId="0" borderId="0" xfId="0" applyFont="1">
      <alignment vertical="center"/>
    </xf>
    <xf numFmtId="0" fontId="28" fillId="0" borderId="0" xfId="0" applyFont="1" applyBorder="1">
      <alignment vertical="center"/>
    </xf>
    <xf numFmtId="0" fontId="28" fillId="0" borderId="0" xfId="0" applyFont="1" applyBorder="1" applyAlignment="1">
      <alignment horizontal="center" vertical="center"/>
    </xf>
    <xf numFmtId="0" fontId="12" fillId="3" borderId="10" xfId="0" applyFont="1" applyFill="1" applyBorder="1" applyAlignment="1">
      <alignment horizontal="center" vertical="center"/>
    </xf>
    <xf numFmtId="0" fontId="12" fillId="3" borderId="39" xfId="0" applyFont="1" applyFill="1" applyBorder="1" applyAlignment="1">
      <alignment horizontal="center" vertical="center"/>
    </xf>
    <xf numFmtId="0" fontId="12" fillId="4" borderId="26" xfId="0" applyFont="1" applyFill="1" applyBorder="1" applyAlignment="1">
      <alignment horizontal="center" vertical="center"/>
    </xf>
    <xf numFmtId="0" fontId="12" fillId="4" borderId="28" xfId="0" applyFont="1" applyFill="1" applyBorder="1" applyAlignment="1">
      <alignment horizontal="center" vertical="center"/>
    </xf>
    <xf numFmtId="0" fontId="30" fillId="0" borderId="0" xfId="0" applyFont="1">
      <alignment vertical="center"/>
    </xf>
    <xf numFmtId="0" fontId="30" fillId="0" borderId="0" xfId="0" applyFont="1" applyBorder="1" applyAlignment="1">
      <alignment vertical="top"/>
    </xf>
    <xf numFmtId="0" fontId="30" fillId="0" borderId="0" xfId="0" applyFont="1" applyBorder="1">
      <alignment vertical="center"/>
    </xf>
    <xf numFmtId="0" fontId="26" fillId="0" borderId="0" xfId="0" applyFont="1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4" fillId="0" borderId="0" xfId="0" applyFont="1" applyBorder="1">
      <alignment vertical="center"/>
    </xf>
    <xf numFmtId="0" fontId="35" fillId="0" borderId="0" xfId="0" applyFont="1" applyBorder="1" applyAlignment="1">
      <alignment horizontal="right" vertical="center"/>
    </xf>
    <xf numFmtId="0" fontId="8" fillId="0" borderId="12" xfId="0" applyFont="1" applyBorder="1">
      <alignment vertical="center"/>
    </xf>
    <xf numFmtId="0" fontId="15" fillId="0" borderId="0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0" xfId="0" applyFont="1">
      <alignment vertical="center"/>
    </xf>
    <xf numFmtId="0" fontId="0" fillId="0" borderId="0" xfId="0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15" fillId="4" borderId="1" xfId="0" applyFont="1" applyFill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14" fontId="39" fillId="0" borderId="0" xfId="0" applyNumberFormat="1" applyFont="1">
      <alignment vertical="center"/>
    </xf>
    <xf numFmtId="14" fontId="39" fillId="0" borderId="0" xfId="0" applyNumberFormat="1" applyFont="1" applyAlignment="1">
      <alignment horizontal="center" vertical="center"/>
    </xf>
    <xf numFmtId="0" fontId="0" fillId="0" borderId="0" xfId="0" applyAlignment="1">
      <alignment horizontal="right" vertical="center"/>
    </xf>
    <xf numFmtId="14" fontId="40" fillId="0" borderId="0" xfId="0" applyNumberFormat="1" applyFont="1" applyAlignment="1">
      <alignment vertical="top"/>
    </xf>
    <xf numFmtId="14" fontId="0" fillId="0" borderId="0" xfId="0" applyNumberFormat="1">
      <alignment vertical="center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41" fontId="43" fillId="2" borderId="55" xfId="1" applyFont="1" applyFill="1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41" fontId="43" fillId="2" borderId="56" xfId="1" applyFont="1" applyFill="1" applyBorder="1" applyAlignment="1">
      <alignment horizontal="center" vertical="center"/>
    </xf>
    <xf numFmtId="41" fontId="43" fillId="2" borderId="1" xfId="1" applyFont="1" applyFill="1" applyBorder="1" applyAlignment="1">
      <alignment horizontal="center" vertical="center"/>
    </xf>
    <xf numFmtId="177" fontId="45" fillId="2" borderId="1" xfId="0" applyNumberFormat="1" applyFont="1" applyFill="1" applyBorder="1" applyAlignment="1">
      <alignment horizontal="center" vertical="center"/>
    </xf>
    <xf numFmtId="0" fontId="44" fillId="0" borderId="1" xfId="0" applyFont="1" applyBorder="1" applyAlignment="1">
      <alignment horizontal="center" vertical="center"/>
    </xf>
    <xf numFmtId="41" fontId="44" fillId="0" borderId="1" xfId="1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41" fontId="36" fillId="2" borderId="1" xfId="1" applyFont="1" applyFill="1" applyBorder="1" applyAlignment="1">
      <alignment horizontal="center" vertical="center"/>
    </xf>
    <xf numFmtId="41" fontId="46" fillId="0" borderId="1" xfId="1" applyFont="1" applyBorder="1" applyAlignment="1">
      <alignment horizontal="center" vertical="center"/>
    </xf>
    <xf numFmtId="0" fontId="46" fillId="0" borderId="1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5" fillId="5" borderId="1" xfId="0" applyFont="1" applyFill="1" applyBorder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50" fillId="0" borderId="0" xfId="0" applyFont="1">
      <alignment vertical="center"/>
    </xf>
    <xf numFmtId="0" fontId="51" fillId="0" borderId="0" xfId="0" applyFont="1" applyAlignment="1">
      <alignment horizontal="right" vertical="center"/>
    </xf>
    <xf numFmtId="0" fontId="0" fillId="0" borderId="57" xfId="0" applyBorder="1" applyAlignment="1">
      <alignment horizontal="center" vertical="center"/>
    </xf>
    <xf numFmtId="177" fontId="45" fillId="2" borderId="2" xfId="0" applyNumberFormat="1" applyFont="1" applyFill="1" applyBorder="1" applyAlignment="1">
      <alignment horizontal="center" vertical="center"/>
    </xf>
    <xf numFmtId="0" fontId="44" fillId="0" borderId="2" xfId="0" applyFont="1" applyBorder="1" applyAlignment="1">
      <alignment horizontal="center" vertical="center"/>
    </xf>
    <xf numFmtId="0" fontId="8" fillId="0" borderId="8" xfId="0" applyFont="1" applyBorder="1">
      <alignment vertical="center"/>
    </xf>
    <xf numFmtId="41" fontId="44" fillId="0" borderId="45" xfId="1" applyFont="1" applyBorder="1" applyAlignment="1">
      <alignment horizontal="center" vertical="center"/>
    </xf>
    <xf numFmtId="0" fontId="44" fillId="0" borderId="47" xfId="0" applyFont="1" applyBorder="1" applyAlignment="1">
      <alignment horizontal="center" vertical="center"/>
    </xf>
    <xf numFmtId="178" fontId="36" fillId="2" borderId="9" xfId="1" applyNumberFormat="1" applyFont="1" applyFill="1" applyBorder="1" applyAlignment="1">
      <alignment horizontal="right" vertical="center"/>
    </xf>
    <xf numFmtId="41" fontId="46" fillId="0" borderId="48" xfId="1" applyFont="1" applyBorder="1" applyAlignment="1">
      <alignment horizontal="center" vertical="center"/>
    </xf>
    <xf numFmtId="0" fontId="46" fillId="0" borderId="49" xfId="0" applyFont="1" applyBorder="1" applyAlignment="1">
      <alignment horizontal="center" vertical="center"/>
    </xf>
    <xf numFmtId="179" fontId="36" fillId="2" borderId="9" xfId="1" applyNumberFormat="1" applyFont="1" applyFill="1" applyBorder="1" applyAlignment="1">
      <alignment horizontal="right" vertical="center"/>
    </xf>
    <xf numFmtId="41" fontId="46" fillId="0" borderId="35" xfId="1" applyFont="1" applyBorder="1" applyAlignment="1">
      <alignment horizontal="center" vertical="center"/>
    </xf>
    <xf numFmtId="0" fontId="46" fillId="0" borderId="54" xfId="0" applyFont="1" applyBorder="1" applyAlignment="1">
      <alignment horizontal="center" vertical="center"/>
    </xf>
    <xf numFmtId="0" fontId="54" fillId="0" borderId="1" xfId="0" applyFont="1" applyBorder="1" applyAlignment="1">
      <alignment horizontal="center" vertical="center"/>
    </xf>
    <xf numFmtId="0" fontId="54" fillId="0" borderId="1" xfId="0" applyFont="1" applyBorder="1">
      <alignment vertical="center"/>
    </xf>
    <xf numFmtId="0" fontId="54" fillId="2" borderId="1" xfId="0" applyFont="1" applyFill="1" applyBorder="1" applyAlignment="1">
      <alignment horizontal="center" vertical="center"/>
    </xf>
    <xf numFmtId="180" fontId="54" fillId="2" borderId="1" xfId="1" applyNumberFormat="1" applyFont="1" applyFill="1" applyBorder="1">
      <alignment vertical="center"/>
    </xf>
    <xf numFmtId="0" fontId="60" fillId="0" borderId="0" xfId="0" applyFont="1" applyFill="1" applyBorder="1" applyAlignment="1">
      <alignment wrapText="1"/>
    </xf>
    <xf numFmtId="0" fontId="61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horizontal="left" vertical="top" wrapText="1"/>
    </xf>
    <xf numFmtId="0" fontId="61" fillId="0" borderId="0" xfId="0" applyFont="1" applyFill="1" applyBorder="1" applyAlignment="1">
      <alignment horizontal="center" vertical="center" wrapText="1"/>
    </xf>
    <xf numFmtId="0" fontId="64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wrapText="1"/>
    </xf>
    <xf numFmtId="0" fontId="67" fillId="0" borderId="8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74" fillId="0" borderId="0" xfId="0" applyFont="1" applyFill="1" applyBorder="1" applyAlignment="1">
      <alignment horizontal="left" vertical="top" wrapText="1"/>
    </xf>
    <xf numFmtId="0" fontId="67" fillId="0" borderId="0" xfId="0" applyFont="1" applyFill="1" applyBorder="1" applyAlignment="1">
      <alignment vertical="top" wrapText="1"/>
    </xf>
    <xf numFmtId="0" fontId="63" fillId="0" borderId="0" xfId="0" applyFont="1" applyFill="1" applyBorder="1" applyAlignment="1">
      <alignment vertical="center" wrapText="1"/>
    </xf>
    <xf numFmtId="0" fontId="76" fillId="0" borderId="0" xfId="0" applyFont="1" applyFill="1" applyBorder="1" applyAlignment="1">
      <alignment vertical="center" wrapText="1"/>
    </xf>
    <xf numFmtId="0" fontId="63" fillId="0" borderId="0" xfId="0" applyFont="1" applyFill="1" applyBorder="1" applyAlignment="1">
      <alignment horizontal="left" vertical="center" wrapText="1"/>
    </xf>
    <xf numFmtId="0" fontId="56" fillId="0" borderId="0" xfId="0" applyFont="1" applyFill="1" applyBorder="1" applyAlignment="1">
      <alignment horizontal="left" vertical="top" wrapText="1"/>
    </xf>
    <xf numFmtId="0" fontId="78" fillId="0" borderId="90" xfId="0" applyFont="1" applyBorder="1" applyAlignment="1">
      <alignment horizontal="right"/>
    </xf>
    <xf numFmtId="0" fontId="64" fillId="0" borderId="53" xfId="0" applyFont="1" applyBorder="1" applyAlignment="1">
      <alignment horizontal="center"/>
    </xf>
    <xf numFmtId="0" fontId="63" fillId="0" borderId="90" xfId="0" applyFont="1" applyFill="1" applyBorder="1" applyAlignment="1">
      <alignment horizontal="left" vertical="center" wrapText="1"/>
    </xf>
    <xf numFmtId="0" fontId="63" fillId="0" borderId="91" xfId="0" applyFont="1" applyFill="1" applyBorder="1" applyAlignment="1">
      <alignment horizontal="left" vertical="center" wrapText="1"/>
    </xf>
    <xf numFmtId="0" fontId="28" fillId="0" borderId="0" xfId="0" applyFont="1">
      <alignment vertical="center"/>
    </xf>
    <xf numFmtId="0" fontId="79" fillId="0" borderId="0" xfId="0" applyFont="1" applyFill="1" applyBorder="1" applyAlignment="1">
      <alignment vertical="top" wrapText="1"/>
    </xf>
    <xf numFmtId="0" fontId="8" fillId="0" borderId="0" xfId="0" applyFont="1" applyAlignment="1">
      <alignment vertical="center"/>
    </xf>
    <xf numFmtId="0" fontId="15" fillId="0" borderId="22" xfId="0" applyFont="1" applyBorder="1" applyAlignment="1">
      <alignment horizontal="center" vertical="center"/>
    </xf>
    <xf numFmtId="0" fontId="15" fillId="0" borderId="101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vertical="center" shrinkToFit="1"/>
    </xf>
    <xf numFmtId="0" fontId="2" fillId="0" borderId="0" xfId="0" applyFont="1" applyBorder="1" applyAlignment="1">
      <alignment vertical="top"/>
    </xf>
    <xf numFmtId="0" fontId="91" fillId="0" borderId="0" xfId="0" applyFont="1" applyBorder="1">
      <alignment vertical="center"/>
    </xf>
    <xf numFmtId="0" fontId="91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75" fillId="0" borderId="0" xfId="0" applyFont="1" applyFill="1" applyBorder="1" applyAlignment="1">
      <alignment vertical="center" wrapText="1"/>
    </xf>
    <xf numFmtId="0" fontId="49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right"/>
    </xf>
    <xf numFmtId="0" fontId="7" fillId="0" borderId="0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/>
    </xf>
    <xf numFmtId="0" fontId="26" fillId="0" borderId="45" xfId="0" applyFont="1" applyBorder="1">
      <alignment vertical="center"/>
    </xf>
    <xf numFmtId="0" fontId="84" fillId="0" borderId="46" xfId="0" applyFont="1" applyFill="1" applyBorder="1" applyAlignment="1">
      <alignment vertical="top" wrapText="1"/>
    </xf>
    <xf numFmtId="0" fontId="90" fillId="0" borderId="47" xfId="0" applyFont="1" applyFill="1" applyBorder="1" applyAlignment="1">
      <alignment vertical="top" wrapText="1"/>
    </xf>
    <xf numFmtId="0" fontId="26" fillId="0" borderId="48" xfId="0" applyFont="1" applyBorder="1">
      <alignment vertical="center"/>
    </xf>
    <xf numFmtId="0" fontId="91" fillId="0" borderId="49" xfId="0" applyFont="1" applyBorder="1" applyAlignment="1">
      <alignment vertical="center"/>
    </xf>
    <xf numFmtId="0" fontId="85" fillId="0" borderId="48" xfId="0" applyFont="1" applyFill="1" applyBorder="1" applyAlignment="1">
      <alignment vertical="center" wrapText="1"/>
    </xf>
    <xf numFmtId="0" fontId="92" fillId="0" borderId="49" xfId="0" applyFont="1" applyFill="1" applyBorder="1" applyAlignment="1">
      <alignment vertical="center" wrapText="1"/>
    </xf>
    <xf numFmtId="0" fontId="9" fillId="0" borderId="48" xfId="0" applyFont="1" applyBorder="1">
      <alignment vertical="center"/>
    </xf>
    <xf numFmtId="0" fontId="93" fillId="0" borderId="49" xfId="0" applyFont="1" applyFill="1" applyBorder="1" applyAlignment="1">
      <alignment vertical="center" wrapText="1"/>
    </xf>
    <xf numFmtId="0" fontId="94" fillId="0" borderId="49" xfId="0" applyFont="1" applyFill="1" applyBorder="1" applyAlignment="1">
      <alignment vertical="distributed" wrapText="1"/>
    </xf>
    <xf numFmtId="0" fontId="9" fillId="0" borderId="48" xfId="0" applyFont="1" applyBorder="1" applyAlignment="1">
      <alignment vertical="center" shrinkToFit="1"/>
    </xf>
    <xf numFmtId="0" fontId="94" fillId="0" borderId="49" xfId="0" applyFont="1" applyBorder="1" applyAlignment="1">
      <alignment vertical="center"/>
    </xf>
    <xf numFmtId="0" fontId="41" fillId="0" borderId="49" xfId="0" applyFont="1" applyBorder="1" applyAlignment="1">
      <alignment vertical="center"/>
    </xf>
    <xf numFmtId="0" fontId="88" fillId="0" borderId="48" xfId="0" applyFont="1" applyBorder="1" applyAlignment="1">
      <alignment vertical="center" wrapText="1"/>
    </xf>
    <xf numFmtId="0" fontId="95" fillId="0" borderId="49" xfId="0" applyFont="1" applyFill="1" applyBorder="1" applyAlignment="1">
      <alignment horizontal="left" vertical="center" wrapText="1"/>
    </xf>
    <xf numFmtId="0" fontId="2" fillId="0" borderId="48" xfId="0" applyFont="1" applyBorder="1" applyAlignment="1">
      <alignment vertical="top"/>
    </xf>
    <xf numFmtId="0" fontId="2" fillId="0" borderId="48" xfId="0" applyFont="1" applyBorder="1" applyAlignment="1">
      <alignment vertical="center" wrapText="1"/>
    </xf>
    <xf numFmtId="0" fontId="40" fillId="0" borderId="49" xfId="0" applyFont="1" applyBorder="1" applyAlignment="1">
      <alignment vertical="center"/>
    </xf>
    <xf numFmtId="0" fontId="2" fillId="0" borderId="35" xfId="0" applyFont="1" applyBorder="1" applyAlignment="1">
      <alignment vertical="center" wrapText="1"/>
    </xf>
    <xf numFmtId="0" fontId="75" fillId="0" borderId="54" xfId="0" applyFont="1" applyFill="1" applyBorder="1" applyAlignment="1">
      <alignment vertical="center" wrapText="1"/>
    </xf>
    <xf numFmtId="49" fontId="98" fillId="0" borderId="1" xfId="2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left" vertical="top" wrapText="1"/>
    </xf>
    <xf numFmtId="0" fontId="99" fillId="0" borderId="0" xfId="0" applyFont="1" applyAlignment="1">
      <alignment horizontal="right"/>
    </xf>
    <xf numFmtId="0" fontId="8" fillId="10" borderId="1" xfId="0" applyFont="1" applyFill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49" fontId="98" fillId="0" borderId="3" xfId="2" applyNumberFormat="1" applyFont="1" applyBorder="1" applyAlignment="1">
      <alignment horizontal="center" vertical="center"/>
    </xf>
    <xf numFmtId="0" fontId="2" fillId="0" borderId="50" xfId="0" applyFont="1" applyBorder="1" applyAlignment="1">
      <alignment vertical="center" wrapText="1"/>
    </xf>
    <xf numFmtId="49" fontId="98" fillId="0" borderId="50" xfId="2" applyNumberFormat="1" applyFont="1" applyBorder="1" applyAlignment="1">
      <alignment horizontal="center" vertical="center"/>
    </xf>
    <xf numFmtId="49" fontId="98" fillId="0" borderId="50" xfId="0" applyNumberFormat="1" applyFont="1" applyBorder="1" applyAlignment="1">
      <alignment horizontal="center" vertical="center"/>
    </xf>
    <xf numFmtId="0" fontId="2" fillId="0" borderId="55" xfId="0" applyFont="1" applyBorder="1" applyAlignment="1">
      <alignment vertical="center" wrapText="1"/>
    </xf>
    <xf numFmtId="49" fontId="98" fillId="0" borderId="55" xfId="2" applyNumberFormat="1" applyFont="1" applyBorder="1" applyAlignment="1">
      <alignment horizontal="center" vertical="center"/>
    </xf>
    <xf numFmtId="0" fontId="2" fillId="0" borderId="56" xfId="0" applyFont="1" applyBorder="1" applyAlignment="1">
      <alignment vertical="center" wrapText="1"/>
    </xf>
    <xf numFmtId="49" fontId="98" fillId="0" borderId="56" xfId="2" applyNumberFormat="1" applyFont="1" applyBorder="1" applyAlignment="1">
      <alignment horizontal="center" vertical="center"/>
    </xf>
    <xf numFmtId="49" fontId="98" fillId="0" borderId="55" xfId="0" applyNumberFormat="1" applyFont="1" applyBorder="1" applyAlignment="1">
      <alignment horizontal="center" vertical="center"/>
    </xf>
    <xf numFmtId="0" fontId="66" fillId="0" borderId="59" xfId="0" applyFont="1" applyFill="1" applyBorder="1" applyAlignment="1">
      <alignment horizontal="center" vertical="center" wrapText="1"/>
    </xf>
    <xf numFmtId="0" fontId="66" fillId="0" borderId="61" xfId="0" applyFont="1" applyFill="1" applyBorder="1" applyAlignment="1">
      <alignment horizontal="left" vertical="center" wrapText="1"/>
    </xf>
    <xf numFmtId="41" fontId="103" fillId="0" borderId="51" xfId="1" applyFont="1" applyFill="1" applyBorder="1" applyAlignment="1">
      <alignment vertical="center"/>
    </xf>
    <xf numFmtId="176" fontId="39" fillId="0" borderId="55" xfId="0" applyNumberFormat="1" applyFont="1" applyBorder="1" applyAlignment="1">
      <alignment horizontal="center" vertical="center"/>
    </xf>
    <xf numFmtId="176" fontId="39" fillId="0" borderId="56" xfId="0" applyNumberFormat="1" applyFont="1" applyBorder="1" applyAlignment="1">
      <alignment horizontal="center" vertical="center"/>
    </xf>
    <xf numFmtId="41" fontId="39" fillId="0" borderId="1" xfId="1" applyFont="1" applyBorder="1" applyAlignment="1">
      <alignment horizontal="center" vertical="center"/>
    </xf>
    <xf numFmtId="179" fontId="103" fillId="0" borderId="51" xfId="1" applyNumberFormat="1" applyFont="1" applyFill="1" applyBorder="1" applyAlignment="1">
      <alignment vertical="center"/>
    </xf>
    <xf numFmtId="41" fontId="39" fillId="0" borderId="9" xfId="1" applyFont="1" applyBorder="1" applyAlignment="1">
      <alignment horizontal="center" vertical="center"/>
    </xf>
    <xf numFmtId="176" fontId="39" fillId="0" borderId="57" xfId="0" applyNumberFormat="1" applyFont="1" applyBorder="1" applyAlignment="1">
      <alignment vertical="center"/>
    </xf>
    <xf numFmtId="180" fontId="39" fillId="0" borderId="1" xfId="1" applyNumberFormat="1" applyFont="1" applyBorder="1" applyAlignment="1">
      <alignment horizontal="right" vertical="center"/>
    </xf>
    <xf numFmtId="0" fontId="30" fillId="0" borderId="16" xfId="0" applyFont="1" applyBorder="1" applyAlignment="1">
      <alignment horizontal="center" vertical="center"/>
    </xf>
    <xf numFmtId="0" fontId="29" fillId="0" borderId="0" xfId="0" applyFont="1" applyBorder="1" applyAlignment="1">
      <alignment vertical="center"/>
    </xf>
    <xf numFmtId="0" fontId="29" fillId="0" borderId="0" xfId="0" applyFont="1" applyBorder="1" applyAlignment="1">
      <alignment horizontal="right" vertical="center"/>
    </xf>
    <xf numFmtId="0" fontId="104" fillId="0" borderId="53" xfId="0" applyFont="1" applyBorder="1" applyAlignment="1">
      <alignment horizontal="center" vertical="center"/>
    </xf>
    <xf numFmtId="0" fontId="56" fillId="0" borderId="0" xfId="0" applyFont="1" applyFill="1" applyBorder="1" applyAlignment="1">
      <alignment horizontal="left" vertical="top" wrapText="1"/>
    </xf>
    <xf numFmtId="0" fontId="42" fillId="0" borderId="90" xfId="0" applyFont="1" applyFill="1" applyBorder="1" applyAlignment="1">
      <alignment horizontal="left" vertical="distributed" wrapText="1"/>
    </xf>
    <xf numFmtId="0" fontId="42" fillId="0" borderId="91" xfId="0" applyFont="1" applyFill="1" applyBorder="1" applyAlignment="1">
      <alignment horizontal="left" vertical="distributed" wrapText="1"/>
    </xf>
    <xf numFmtId="0" fontId="78" fillId="0" borderId="0" xfId="0" applyFont="1" applyBorder="1" applyAlignment="1">
      <alignment horizontal="right"/>
    </xf>
    <xf numFmtId="0" fontId="56" fillId="0" borderId="0" xfId="0" applyFont="1" applyFill="1" applyBorder="1" applyAlignment="1">
      <alignment horizontal="left" vertical="top"/>
    </xf>
    <xf numFmtId="0" fontId="56" fillId="0" borderId="90" xfId="0" applyFont="1" applyFill="1" applyBorder="1" applyAlignment="1">
      <alignment vertical="distributed" wrapText="1"/>
    </xf>
    <xf numFmtId="0" fontId="57" fillId="0" borderId="91" xfId="0" applyFont="1" applyFill="1" applyBorder="1" applyAlignment="1">
      <alignment vertical="distributed" wrapText="1"/>
    </xf>
    <xf numFmtId="0" fontId="42" fillId="0" borderId="120" xfId="0" applyFont="1" applyFill="1" applyBorder="1" applyAlignment="1">
      <alignment horizontal="left" vertical="distributed" wrapText="1"/>
    </xf>
    <xf numFmtId="0" fontId="45" fillId="0" borderId="0" xfId="0" applyFont="1" applyFill="1" applyBorder="1" applyAlignment="1">
      <alignment horizontal="center" wrapText="1"/>
    </xf>
    <xf numFmtId="49" fontId="113" fillId="0" borderId="55" xfId="2" applyNumberFormat="1" applyFont="1" applyBorder="1" applyAlignment="1">
      <alignment horizontal="center" vertical="center"/>
    </xf>
    <xf numFmtId="0" fontId="56" fillId="0" borderId="1" xfId="0" applyFont="1" applyFill="1" applyBorder="1" applyAlignment="1">
      <alignment horizontal="center" vertical="distributed" wrapText="1"/>
    </xf>
    <xf numFmtId="0" fontId="0" fillId="0" borderId="0" xfId="0" applyFill="1" applyBorder="1" applyAlignment="1">
      <alignment horizontal="left" vertical="center" wrapText="1"/>
    </xf>
    <xf numFmtId="0" fontId="118" fillId="0" borderId="0" xfId="0" applyFont="1" applyFill="1" applyBorder="1" applyAlignment="1">
      <alignment horizontal="left" vertical="top"/>
    </xf>
    <xf numFmtId="0" fontId="67" fillId="0" borderId="69" xfId="0" applyFont="1" applyFill="1" applyBorder="1" applyAlignment="1">
      <alignment vertical="center"/>
    </xf>
    <xf numFmtId="0" fontId="67" fillId="0" borderId="59" xfId="0" applyFont="1" applyFill="1" applyBorder="1" applyAlignment="1">
      <alignment vertical="center"/>
    </xf>
    <xf numFmtId="0" fontId="67" fillId="0" borderId="68" xfId="0" applyFont="1" applyFill="1" applyBorder="1" applyAlignment="1">
      <alignment vertical="center"/>
    </xf>
    <xf numFmtId="0" fontId="69" fillId="0" borderId="81" xfId="0" applyFont="1" applyFill="1" applyBorder="1" applyAlignment="1">
      <alignment horizontal="center" vertical="center" wrapText="1"/>
    </xf>
    <xf numFmtId="0" fontId="2" fillId="0" borderId="50" xfId="0" applyFont="1" applyFill="1" applyBorder="1" applyAlignment="1">
      <alignment vertical="center" wrapText="1"/>
    </xf>
    <xf numFmtId="0" fontId="126" fillId="0" borderId="0" xfId="0" applyFont="1" applyAlignment="1">
      <alignment vertical="center" wrapText="1"/>
    </xf>
    <xf numFmtId="0" fontId="2" fillId="0" borderId="138" xfId="0" applyFont="1" applyBorder="1" applyAlignment="1">
      <alignment vertical="center" wrapText="1"/>
    </xf>
    <xf numFmtId="0" fontId="129" fillId="0" borderId="0" xfId="0" applyFont="1">
      <alignment vertical="center"/>
    </xf>
    <xf numFmtId="0" fontId="130" fillId="0" borderId="0" xfId="0" applyFont="1">
      <alignment vertical="center"/>
    </xf>
    <xf numFmtId="0" fontId="2" fillId="0" borderId="2" xfId="0" applyFont="1" applyBorder="1" applyAlignment="1">
      <alignment vertical="center" wrapText="1"/>
    </xf>
    <xf numFmtId="0" fontId="43" fillId="0" borderId="0" xfId="0" quotePrefix="1" applyFont="1" applyBorder="1">
      <alignment vertical="center"/>
    </xf>
    <xf numFmtId="0" fontId="43" fillId="0" borderId="0" xfId="0" applyFont="1" applyBorder="1">
      <alignment vertical="center"/>
    </xf>
    <xf numFmtId="0" fontId="49" fillId="0" borderId="8" xfId="0" applyFont="1" applyBorder="1">
      <alignment vertical="center"/>
    </xf>
    <xf numFmtId="0" fontId="49" fillId="0" borderId="8" xfId="0" quotePrefix="1" applyFont="1" applyBorder="1">
      <alignment vertical="center"/>
    </xf>
    <xf numFmtId="0" fontId="49" fillId="0" borderId="16" xfId="0" quotePrefix="1" applyFont="1" applyBorder="1">
      <alignment vertical="center"/>
    </xf>
    <xf numFmtId="0" fontId="131" fillId="4" borderId="5" xfId="0" applyFont="1" applyFill="1" applyBorder="1">
      <alignment vertical="center"/>
    </xf>
    <xf numFmtId="0" fontId="0" fillId="4" borderId="6" xfId="0" applyFill="1" applyBorder="1">
      <alignment vertical="center"/>
    </xf>
    <xf numFmtId="0" fontId="0" fillId="4" borderId="7" xfId="0" applyFill="1" applyBorder="1">
      <alignment vertical="center"/>
    </xf>
    <xf numFmtId="0" fontId="49" fillId="0" borderId="0" xfId="0" quotePrefix="1" applyFont="1" applyBorder="1">
      <alignment vertical="center"/>
    </xf>
    <xf numFmtId="49" fontId="98" fillId="0" borderId="50" xfId="2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 wrapText="1"/>
    </xf>
    <xf numFmtId="49" fontId="98" fillId="0" borderId="3" xfId="2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0" fontId="2" fillId="0" borderId="55" xfId="0" applyFont="1" applyFill="1" applyBorder="1" applyAlignment="1">
      <alignment vertical="center" wrapText="1"/>
    </xf>
    <xf numFmtId="49" fontId="98" fillId="0" borderId="55" xfId="2" applyNumberFormat="1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vertical="center" wrapText="1"/>
    </xf>
    <xf numFmtId="49" fontId="98" fillId="0" borderId="56" xfId="2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2" xfId="0" applyFont="1" applyFill="1" applyBorder="1" applyAlignment="1">
      <alignment vertical="center" wrapText="1"/>
    </xf>
    <xf numFmtId="0" fontId="2" fillId="0" borderId="57" xfId="0" applyFont="1" applyFill="1" applyBorder="1" applyAlignment="1">
      <alignment vertical="center" wrapText="1"/>
    </xf>
    <xf numFmtId="49" fontId="98" fillId="0" borderId="57" xfId="2" applyNumberFormat="1" applyFont="1" applyFill="1" applyBorder="1" applyAlignment="1">
      <alignment horizontal="center" vertical="center"/>
    </xf>
    <xf numFmtId="49" fontId="98" fillId="0" borderId="2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36" fillId="0" borderId="11" xfId="0" applyFont="1" applyBorder="1" applyAlignment="1">
      <alignment horizontal="center" vertical="center"/>
    </xf>
    <xf numFmtId="0" fontId="96" fillId="4" borderId="117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22" fillId="0" borderId="53" xfId="0" applyFont="1" applyBorder="1" applyAlignment="1">
      <alignment horizontal="left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9" fontId="98" fillId="0" borderId="47" xfId="0" applyNumberFormat="1" applyFont="1" applyBorder="1" applyAlignment="1">
      <alignment horizontal="center" vertical="center"/>
    </xf>
    <xf numFmtId="49" fontId="98" fillId="0" borderId="54" xfId="0" applyNumberFormat="1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49" fontId="98" fillId="0" borderId="2" xfId="0" applyNumberFormat="1" applyFont="1" applyBorder="1" applyAlignment="1">
      <alignment horizontal="center" vertical="center"/>
    </xf>
    <xf numFmtId="49" fontId="98" fillId="0" borderId="3" xfId="0" applyNumberFormat="1" applyFont="1" applyBorder="1" applyAlignment="1">
      <alignment horizontal="center" vertical="center"/>
    </xf>
    <xf numFmtId="49" fontId="98" fillId="0" borderId="4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49" fillId="0" borderId="9" xfId="0" applyFont="1" applyBorder="1" applyAlignment="1">
      <alignment horizontal="left" vertical="center" wrapText="1"/>
    </xf>
    <xf numFmtId="0" fontId="49" fillId="0" borderId="10" xfId="0" applyFont="1" applyBorder="1" applyAlignment="1">
      <alignment horizontal="left" vertical="center" wrapText="1"/>
    </xf>
    <xf numFmtId="0" fontId="49" fillId="0" borderId="11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31" fillId="3" borderId="40" xfId="0" applyFont="1" applyFill="1" applyBorder="1" applyAlignment="1">
      <alignment horizontal="center" vertical="center"/>
    </xf>
    <xf numFmtId="0" fontId="31" fillId="3" borderId="41" xfId="0" applyFont="1" applyFill="1" applyBorder="1" applyAlignment="1">
      <alignment horizontal="center" vertical="center"/>
    </xf>
    <xf numFmtId="0" fontId="31" fillId="3" borderId="42" xfId="0" applyFont="1" applyFill="1" applyBorder="1" applyAlignment="1">
      <alignment horizontal="center" vertical="center"/>
    </xf>
    <xf numFmtId="0" fontId="31" fillId="3" borderId="32" xfId="0" applyFont="1" applyFill="1" applyBorder="1" applyAlignment="1">
      <alignment horizontal="center" vertical="center"/>
    </xf>
    <xf numFmtId="0" fontId="31" fillId="3" borderId="25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12" fillId="4" borderId="11" xfId="0" applyFont="1" applyFill="1" applyBorder="1" applyAlignment="1">
      <alignment horizontal="center" vertical="center"/>
    </xf>
    <xf numFmtId="0" fontId="29" fillId="3" borderId="26" xfId="0" applyFont="1" applyFill="1" applyBorder="1" applyAlignment="1">
      <alignment horizontal="center" vertical="center" wrapText="1"/>
    </xf>
    <xf numFmtId="0" fontId="29" fillId="3" borderId="37" xfId="0" applyFont="1" applyFill="1" applyBorder="1" applyAlignment="1">
      <alignment horizontal="center" vertical="center"/>
    </xf>
    <xf numFmtId="0" fontId="29" fillId="3" borderId="26" xfId="0" applyFont="1" applyFill="1" applyBorder="1" applyAlignment="1">
      <alignment horizontal="center" vertical="center"/>
    </xf>
    <xf numFmtId="0" fontId="29" fillId="3" borderId="28" xfId="0" applyFont="1" applyFill="1" applyBorder="1" applyAlignment="1">
      <alignment horizontal="center" vertical="center"/>
    </xf>
    <xf numFmtId="0" fontId="29" fillId="3" borderId="38" xfId="0" applyFont="1" applyFill="1" applyBorder="1" applyAlignment="1">
      <alignment horizontal="center" vertical="center"/>
    </xf>
    <xf numFmtId="0" fontId="133" fillId="0" borderId="139" xfId="0" applyFont="1" applyBorder="1" applyAlignment="1">
      <alignment horizontal="center" vertical="center"/>
    </xf>
    <xf numFmtId="0" fontId="134" fillId="0" borderId="139" xfId="0" applyFont="1" applyBorder="1" applyAlignment="1">
      <alignment vertical="center"/>
    </xf>
    <xf numFmtId="0" fontId="134" fillId="0" borderId="140" xfId="0" applyFont="1" applyBorder="1" applyAlignment="1">
      <alignment vertical="center"/>
    </xf>
    <xf numFmtId="0" fontId="133" fillId="0" borderId="141" xfId="0" applyFont="1" applyBorder="1" applyAlignment="1">
      <alignment horizontal="center" vertical="center"/>
    </xf>
    <xf numFmtId="0" fontId="134" fillId="0" borderId="141" xfId="0" applyFont="1" applyBorder="1" applyAlignment="1">
      <alignment vertical="center"/>
    </xf>
    <xf numFmtId="0" fontId="134" fillId="0" borderId="142" xfId="0" applyFont="1" applyBorder="1" applyAlignment="1">
      <alignment vertical="center"/>
    </xf>
    <xf numFmtId="0" fontId="133" fillId="0" borderId="143" xfId="0" applyFont="1" applyBorder="1" applyAlignment="1">
      <alignment horizontal="center" vertical="center" wrapText="1"/>
    </xf>
    <xf numFmtId="0" fontId="134" fillId="0" borderId="144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9" fillId="3" borderId="24" xfId="0" applyFont="1" applyFill="1" applyBorder="1" applyAlignment="1">
      <alignment horizontal="center" vertical="center"/>
    </xf>
    <xf numFmtId="0" fontId="29" fillId="3" borderId="32" xfId="0" applyFont="1" applyFill="1" applyBorder="1" applyAlignment="1">
      <alignment horizontal="center" vertical="center"/>
    </xf>
    <xf numFmtId="49" fontId="32" fillId="0" borderId="33" xfId="0" applyNumberFormat="1" applyFont="1" applyBorder="1" applyAlignment="1">
      <alignment horizontal="center" vertical="center"/>
    </xf>
    <xf numFmtId="49" fontId="32" fillId="0" borderId="25" xfId="0" applyNumberFormat="1" applyFont="1" applyBorder="1" applyAlignment="1">
      <alignment horizontal="center" vertical="center"/>
    </xf>
    <xf numFmtId="0" fontId="29" fillId="3" borderId="34" xfId="0" applyFont="1" applyFill="1" applyBorder="1" applyAlignment="1">
      <alignment horizontal="center" vertical="center"/>
    </xf>
    <xf numFmtId="0" fontId="29" fillId="3" borderId="35" xfId="0" applyFont="1" applyFill="1" applyBorder="1" applyAlignment="1">
      <alignment horizontal="center" vertical="center"/>
    </xf>
    <xf numFmtId="0" fontId="109" fillId="0" borderId="36" xfId="0" applyFont="1" applyBorder="1" applyAlignment="1">
      <alignment horizontal="center" vertical="center"/>
    </xf>
    <xf numFmtId="0" fontId="109" fillId="0" borderId="3" xfId="0" applyFont="1" applyBorder="1" applyAlignment="1">
      <alignment horizontal="center" vertical="center"/>
    </xf>
    <xf numFmtId="0" fontId="109" fillId="0" borderId="35" xfId="0" applyFont="1" applyBorder="1" applyAlignment="1">
      <alignment horizontal="center" vertical="center"/>
    </xf>
    <xf numFmtId="0" fontId="109" fillId="0" borderId="25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 wrapText="1"/>
    </xf>
    <xf numFmtId="0" fontId="12" fillId="4" borderId="43" xfId="0" applyFont="1" applyFill="1" applyBorder="1" applyAlignment="1">
      <alignment horizontal="center" vertical="center"/>
    </xf>
    <xf numFmtId="0" fontId="12" fillId="4" borderId="44" xfId="0" applyFont="1" applyFill="1" applyBorder="1" applyAlignment="1">
      <alignment horizontal="center" vertical="center"/>
    </xf>
    <xf numFmtId="0" fontId="133" fillId="0" borderId="145" xfId="0" applyFont="1" applyBorder="1" applyAlignment="1">
      <alignment horizontal="center" vertical="center" wrapText="1"/>
    </xf>
    <xf numFmtId="0" fontId="134" fillId="0" borderId="146" xfId="0" applyFont="1" applyBorder="1" applyAlignment="1">
      <alignment vertical="center"/>
    </xf>
    <xf numFmtId="0" fontId="134" fillId="0" borderId="147" xfId="0" applyFont="1" applyBorder="1" applyAlignment="1">
      <alignment vertical="center"/>
    </xf>
    <xf numFmtId="0" fontId="32" fillId="0" borderId="0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39" fillId="0" borderId="1" xfId="0" applyFont="1" applyBorder="1" applyAlignment="1">
      <alignment horizontal="left" vertical="center" wrapText="1"/>
    </xf>
    <xf numFmtId="0" fontId="36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5" fillId="4" borderId="2" xfId="0" applyFont="1" applyFill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/>
    </xf>
    <xf numFmtId="0" fontId="40" fillId="0" borderId="45" xfId="0" applyFont="1" applyBorder="1" applyAlignment="1">
      <alignment horizontal="left" vertical="center" wrapText="1"/>
    </xf>
    <xf numFmtId="0" fontId="40" fillId="0" borderId="46" xfId="0" applyFont="1" applyBorder="1" applyAlignment="1">
      <alignment horizontal="left" vertical="center" wrapText="1"/>
    </xf>
    <xf numFmtId="0" fontId="40" fillId="0" borderId="47" xfId="0" applyFont="1" applyBorder="1" applyAlignment="1">
      <alignment horizontal="left" vertical="center" wrapText="1"/>
    </xf>
    <xf numFmtId="0" fontId="40" fillId="0" borderId="48" xfId="0" applyFont="1" applyBorder="1" applyAlignment="1">
      <alignment horizontal="left" vertical="center" wrapText="1"/>
    </xf>
    <xf numFmtId="0" fontId="40" fillId="0" borderId="0" xfId="0" applyFont="1" applyBorder="1" applyAlignment="1">
      <alignment horizontal="left" vertical="center" wrapText="1"/>
    </xf>
    <xf numFmtId="0" fontId="40" fillId="0" borderId="49" xfId="0" applyFont="1" applyBorder="1" applyAlignment="1">
      <alignment horizontal="left" vertical="center" wrapText="1"/>
    </xf>
    <xf numFmtId="0" fontId="40" fillId="0" borderId="35" xfId="0" applyFont="1" applyBorder="1" applyAlignment="1">
      <alignment horizontal="left" vertical="center" wrapText="1"/>
    </xf>
    <xf numFmtId="0" fontId="40" fillId="0" borderId="53" xfId="0" applyFont="1" applyBorder="1" applyAlignment="1">
      <alignment horizontal="left" vertical="center" wrapText="1"/>
    </xf>
    <xf numFmtId="0" fontId="40" fillId="0" borderId="54" xfId="0" applyFont="1" applyBorder="1" applyAlignment="1">
      <alignment horizontal="left" vertical="center" wrapText="1"/>
    </xf>
    <xf numFmtId="0" fontId="0" fillId="2" borderId="9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41" fontId="42" fillId="2" borderId="51" xfId="1" applyFont="1" applyFill="1" applyBorder="1" applyAlignment="1">
      <alignment horizontal="center" vertical="center" wrapText="1"/>
    </xf>
    <xf numFmtId="41" fontId="42" fillId="2" borderId="52" xfId="1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54" fillId="0" borderId="1" xfId="0" applyFont="1" applyFill="1" applyBorder="1" applyAlignment="1">
      <alignment horizontal="center" vertical="center" wrapText="1"/>
    </xf>
    <xf numFmtId="43" fontId="55" fillId="0" borderId="1" xfId="0" applyNumberFormat="1" applyFont="1" applyBorder="1" applyAlignment="1">
      <alignment horizontal="left" vertical="center" wrapText="1"/>
    </xf>
    <xf numFmtId="0" fontId="52" fillId="0" borderId="0" xfId="0" applyFont="1" applyBorder="1" applyAlignment="1">
      <alignment horizontal="left" vertical="center" wrapText="1"/>
    </xf>
    <xf numFmtId="0" fontId="36" fillId="0" borderId="2" xfId="0" applyFont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/>
    </xf>
    <xf numFmtId="0" fontId="39" fillId="0" borderId="3" xfId="0" applyFont="1" applyBorder="1" applyAlignment="1">
      <alignment horizontal="left" vertical="center" wrapText="1"/>
    </xf>
    <xf numFmtId="0" fontId="15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64" fillId="0" borderId="63" xfId="0" applyFont="1" applyFill="1" applyBorder="1" applyAlignment="1">
      <alignment horizontal="center" vertical="center" wrapText="1"/>
    </xf>
    <xf numFmtId="0" fontId="64" fillId="0" borderId="86" xfId="0" applyFont="1" applyFill="1" applyBorder="1" applyAlignment="1">
      <alignment horizontal="center" vertical="center" wrapText="1"/>
    </xf>
    <xf numFmtId="0" fontId="64" fillId="0" borderId="84" xfId="0" applyFont="1" applyFill="1" applyBorder="1" applyAlignment="1">
      <alignment horizontal="right" vertical="center" shrinkToFit="1"/>
    </xf>
    <xf numFmtId="0" fontId="64" fillId="0" borderId="63" xfId="0" applyFont="1" applyFill="1" applyBorder="1" applyAlignment="1">
      <alignment horizontal="right" vertical="center" shrinkToFit="1"/>
    </xf>
    <xf numFmtId="0" fontId="64" fillId="0" borderId="84" xfId="0" applyFont="1" applyFill="1" applyBorder="1" applyAlignment="1">
      <alignment horizontal="center" vertical="center" wrapText="1"/>
    </xf>
    <xf numFmtId="0" fontId="64" fillId="0" borderId="63" xfId="0" applyFont="1" applyFill="1" applyBorder="1" applyAlignment="1">
      <alignment horizontal="center" vertical="center"/>
    </xf>
    <xf numFmtId="0" fontId="64" fillId="0" borderId="85" xfId="0" applyFont="1" applyFill="1" applyBorder="1" applyAlignment="1">
      <alignment horizontal="center" vertical="center"/>
    </xf>
    <xf numFmtId="0" fontId="119" fillId="0" borderId="133" xfId="0" applyFont="1" applyFill="1" applyBorder="1" applyAlignment="1">
      <alignment horizontal="left" vertical="center" shrinkToFit="1"/>
    </xf>
    <xf numFmtId="0" fontId="119" fillId="0" borderId="134" xfId="0" applyFont="1" applyFill="1" applyBorder="1" applyAlignment="1">
      <alignment horizontal="left" vertical="center" shrinkToFit="1"/>
    </xf>
    <xf numFmtId="0" fontId="119" fillId="0" borderId="135" xfId="0" applyFont="1" applyFill="1" applyBorder="1" applyAlignment="1">
      <alignment horizontal="left" vertical="center" shrinkToFit="1"/>
    </xf>
    <xf numFmtId="0" fontId="67" fillId="0" borderId="125" xfId="0" applyFont="1" applyFill="1" applyBorder="1" applyAlignment="1">
      <alignment horizontal="center" vertical="center"/>
    </xf>
    <xf numFmtId="0" fontId="67" fillId="0" borderId="126" xfId="0" applyFont="1" applyFill="1" applyBorder="1" applyAlignment="1">
      <alignment horizontal="center" vertical="center"/>
    </xf>
    <xf numFmtId="0" fontId="67" fillId="0" borderId="127" xfId="0" applyFont="1" applyFill="1" applyBorder="1" applyAlignment="1">
      <alignment horizontal="center" vertical="center"/>
    </xf>
    <xf numFmtId="0" fontId="67" fillId="0" borderId="124" xfId="0" applyFont="1" applyFill="1" applyBorder="1" applyAlignment="1">
      <alignment horizontal="center" vertical="center"/>
    </xf>
    <xf numFmtId="0" fontId="67" fillId="0" borderId="0" xfId="0" applyFont="1" applyFill="1" applyBorder="1" applyAlignment="1">
      <alignment horizontal="center" vertical="center"/>
    </xf>
    <xf numFmtId="0" fontId="67" fillId="0" borderId="128" xfId="0" applyFont="1" applyFill="1" applyBorder="1" applyAlignment="1">
      <alignment horizontal="center" vertical="center"/>
    </xf>
    <xf numFmtId="0" fontId="67" fillId="0" borderId="129" xfId="0" applyFont="1" applyFill="1" applyBorder="1" applyAlignment="1">
      <alignment horizontal="center" vertical="center"/>
    </xf>
    <xf numFmtId="0" fontId="67" fillId="0" borderId="130" xfId="0" applyFont="1" applyFill="1" applyBorder="1" applyAlignment="1">
      <alignment horizontal="center" vertical="center"/>
    </xf>
    <xf numFmtId="0" fontId="67" fillId="0" borderId="131" xfId="0" applyFont="1" applyFill="1" applyBorder="1" applyAlignment="1">
      <alignment horizontal="center" vertical="center"/>
    </xf>
    <xf numFmtId="0" fontId="56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59" fillId="0" borderId="0" xfId="0" applyFont="1" applyFill="1" applyBorder="1" applyAlignment="1">
      <alignment horizontal="center" wrapText="1"/>
    </xf>
    <xf numFmtId="0" fontId="62" fillId="0" borderId="0" xfId="0" applyFont="1" applyFill="1" applyBorder="1" applyAlignment="1">
      <alignment horizontal="center" vertical="top" wrapText="1"/>
    </xf>
    <xf numFmtId="0" fontId="63" fillId="6" borderId="58" xfId="0" applyFont="1" applyFill="1" applyBorder="1" applyAlignment="1">
      <alignment horizontal="center" vertical="center" wrapText="1"/>
    </xf>
    <xf numFmtId="0" fontId="63" fillId="6" borderId="59" xfId="0" applyFont="1" applyFill="1" applyBorder="1" applyAlignment="1">
      <alignment horizontal="center" vertical="center" wrapText="1"/>
    </xf>
    <xf numFmtId="49" fontId="64" fillId="0" borderId="60" xfId="0" applyNumberFormat="1" applyFont="1" applyFill="1" applyBorder="1" applyAlignment="1">
      <alignment horizontal="center" vertical="center" wrapText="1"/>
    </xf>
    <xf numFmtId="49" fontId="64" fillId="0" borderId="59" xfId="0" applyNumberFormat="1" applyFont="1" applyFill="1" applyBorder="1" applyAlignment="1">
      <alignment horizontal="center" vertical="center" wrapText="1"/>
    </xf>
    <xf numFmtId="49" fontId="64" fillId="0" borderId="61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center" wrapText="1"/>
    </xf>
    <xf numFmtId="0" fontId="68" fillId="0" borderId="78" xfId="0" applyFont="1" applyFill="1" applyBorder="1" applyAlignment="1">
      <alignment horizontal="left" vertical="top" wrapText="1" indent="1"/>
    </xf>
    <xf numFmtId="0" fontId="68" fillId="0" borderId="65" xfId="0" applyFont="1" applyFill="1" applyBorder="1" applyAlignment="1">
      <alignment horizontal="left" vertical="top" wrapText="1" indent="1"/>
    </xf>
    <xf numFmtId="0" fontId="68" fillId="0" borderId="79" xfId="0" applyFont="1" applyFill="1" applyBorder="1" applyAlignment="1">
      <alignment horizontal="left" vertical="top" wrapText="1" indent="1"/>
    </xf>
    <xf numFmtId="0" fontId="63" fillId="6" borderId="62" xfId="0" applyFont="1" applyFill="1" applyBorder="1" applyAlignment="1">
      <alignment horizontal="center" vertical="center" wrapText="1"/>
    </xf>
    <xf numFmtId="0" fontId="63" fillId="6" borderId="63" xfId="0" applyFont="1" applyFill="1" applyBorder="1" applyAlignment="1">
      <alignment horizontal="center" vertical="center" wrapText="1"/>
    </xf>
    <xf numFmtId="0" fontId="65" fillId="0" borderId="64" xfId="0" applyFont="1" applyFill="1" applyBorder="1" applyAlignment="1">
      <alignment horizontal="center" vertical="center" shrinkToFit="1"/>
    </xf>
    <xf numFmtId="0" fontId="65" fillId="0" borderId="65" xfId="0" applyFont="1" applyFill="1" applyBorder="1" applyAlignment="1">
      <alignment horizontal="center" vertical="center" shrinkToFit="1"/>
    </xf>
    <xf numFmtId="0" fontId="65" fillId="0" borderId="66" xfId="0" applyFont="1" applyFill="1" applyBorder="1" applyAlignment="1">
      <alignment horizontal="center" vertical="center" shrinkToFit="1"/>
    </xf>
    <xf numFmtId="0" fontId="65" fillId="0" borderId="67" xfId="0" applyFont="1" applyFill="1" applyBorder="1" applyAlignment="1">
      <alignment horizontal="center" vertical="center" shrinkToFit="1"/>
    </xf>
    <xf numFmtId="0" fontId="63" fillId="7" borderId="58" xfId="0" applyFont="1" applyFill="1" applyBorder="1" applyAlignment="1">
      <alignment horizontal="center" vertical="center" wrapText="1"/>
    </xf>
    <xf numFmtId="0" fontId="63" fillId="7" borderId="68" xfId="0" applyFont="1" applyFill="1" applyBorder="1" applyAlignment="1">
      <alignment horizontal="center" vertical="center" wrapText="1"/>
    </xf>
    <xf numFmtId="0" fontId="63" fillId="7" borderId="70" xfId="0" applyFont="1" applyFill="1" applyBorder="1" applyAlignment="1">
      <alignment horizontal="center" vertical="center" wrapText="1"/>
    </xf>
    <xf numFmtId="0" fontId="63" fillId="7" borderId="71" xfId="0" applyFont="1" applyFill="1" applyBorder="1" applyAlignment="1">
      <alignment horizontal="center" vertical="center" wrapText="1"/>
    </xf>
    <xf numFmtId="0" fontId="67" fillId="0" borderId="75" xfId="0" applyFont="1" applyFill="1" applyBorder="1" applyAlignment="1">
      <alignment horizontal="left" vertical="center" wrapText="1" indent="1"/>
    </xf>
    <xf numFmtId="0" fontId="67" fillId="0" borderId="76" xfId="0" applyFont="1" applyFill="1" applyBorder="1" applyAlignment="1">
      <alignment horizontal="left" vertical="center" wrapText="1" indent="1"/>
    </xf>
    <xf numFmtId="0" fontId="67" fillId="0" borderId="77" xfId="0" applyFont="1" applyFill="1" applyBorder="1" applyAlignment="1">
      <alignment horizontal="left" vertical="center" wrapText="1" indent="1"/>
    </xf>
    <xf numFmtId="0" fontId="66" fillId="0" borderId="59" xfId="0" applyFont="1" applyFill="1" applyBorder="1" applyAlignment="1">
      <alignment horizontal="center" vertical="center" wrapText="1"/>
    </xf>
    <xf numFmtId="0" fontId="66" fillId="0" borderId="59" xfId="0" applyFont="1" applyFill="1" applyBorder="1" applyAlignment="1">
      <alignment horizontal="right" vertical="center" wrapText="1"/>
    </xf>
    <xf numFmtId="0" fontId="66" fillId="0" borderId="72" xfId="0" applyFont="1" applyFill="1" applyBorder="1" applyAlignment="1">
      <alignment horizontal="center" vertical="center" wrapText="1"/>
    </xf>
    <xf numFmtId="0" fontId="66" fillId="0" borderId="73" xfId="0" applyFont="1" applyFill="1" applyBorder="1" applyAlignment="1">
      <alignment horizontal="center" vertical="center" wrapText="1"/>
    </xf>
    <xf numFmtId="0" fontId="66" fillId="0" borderId="74" xfId="0" applyFont="1" applyFill="1" applyBorder="1" applyAlignment="1">
      <alignment horizontal="center" vertical="center" wrapText="1"/>
    </xf>
    <xf numFmtId="0" fontId="66" fillId="0" borderId="72" xfId="0" applyFont="1" applyFill="1" applyBorder="1" applyAlignment="1">
      <alignment horizontal="center" vertical="center" shrinkToFit="1"/>
    </xf>
    <xf numFmtId="0" fontId="66" fillId="0" borderId="73" xfId="0" applyFont="1" applyFill="1" applyBorder="1" applyAlignment="1">
      <alignment horizontal="center" vertical="center" shrinkToFit="1"/>
    </xf>
    <xf numFmtId="0" fontId="66" fillId="0" borderId="74" xfId="0" applyFont="1" applyFill="1" applyBorder="1" applyAlignment="1">
      <alignment horizontal="center" vertical="center" shrinkToFit="1"/>
    </xf>
    <xf numFmtId="0" fontId="64" fillId="0" borderId="72" xfId="0" applyFont="1" applyFill="1" applyBorder="1" applyAlignment="1">
      <alignment horizontal="center" vertical="center"/>
    </xf>
    <xf numFmtId="0" fontId="64" fillId="0" borderId="71" xfId="0" applyFont="1" applyFill="1" applyBorder="1" applyAlignment="1">
      <alignment horizontal="center" vertical="center"/>
    </xf>
    <xf numFmtId="0" fontId="64" fillId="0" borderId="72" xfId="0" applyFont="1" applyFill="1" applyBorder="1" applyAlignment="1">
      <alignment horizontal="center" vertical="center" shrinkToFit="1"/>
    </xf>
    <xf numFmtId="0" fontId="64" fillId="0" borderId="73" xfId="0" applyFont="1" applyFill="1" applyBorder="1" applyAlignment="1">
      <alignment horizontal="center" vertical="center" shrinkToFit="1"/>
    </xf>
    <xf numFmtId="0" fontId="64" fillId="0" borderId="71" xfId="0" applyFont="1" applyFill="1" applyBorder="1" applyAlignment="1">
      <alignment horizontal="center" vertical="center" shrinkToFit="1"/>
    </xf>
    <xf numFmtId="0" fontId="0" fillId="0" borderId="71" xfId="0" applyFill="1" applyBorder="1" applyAlignment="1">
      <alignment horizontal="center" vertical="center" wrapText="1"/>
    </xf>
    <xf numFmtId="0" fontId="64" fillId="0" borderId="74" xfId="0" applyFont="1" applyFill="1" applyBorder="1" applyAlignment="1">
      <alignment horizontal="center" vertical="center" shrinkToFit="1"/>
    </xf>
    <xf numFmtId="0" fontId="64" fillId="0" borderId="129" xfId="0" applyFont="1" applyFill="1" applyBorder="1" applyAlignment="1">
      <alignment horizontal="center" vertical="center"/>
    </xf>
    <xf numFmtId="0" fontId="64" fillId="0" borderId="130" xfId="0" applyFont="1" applyFill="1" applyBorder="1" applyAlignment="1">
      <alignment horizontal="center" vertical="center"/>
    </xf>
    <xf numFmtId="0" fontId="64" fillId="0" borderId="132" xfId="0" applyFont="1" applyFill="1" applyBorder="1" applyAlignment="1">
      <alignment horizontal="center" vertical="center"/>
    </xf>
    <xf numFmtId="0" fontId="75" fillId="0" borderId="0" xfId="0" applyFont="1" applyFill="1" applyBorder="1" applyAlignment="1">
      <alignment horizontal="left" vertical="center" wrapText="1" indent="1"/>
    </xf>
    <xf numFmtId="0" fontId="71" fillId="0" borderId="0" xfId="0" applyFont="1" applyFill="1" applyBorder="1" applyAlignment="1">
      <alignment horizontal="left" vertical="distributed" wrapText="1"/>
    </xf>
    <xf numFmtId="0" fontId="120" fillId="0" borderId="0" xfId="0" applyFont="1" applyFill="1" applyBorder="1" applyAlignment="1">
      <alignment horizontal="left" vertical="distributed" wrapText="1"/>
    </xf>
    <xf numFmtId="0" fontId="123" fillId="0" borderId="0" xfId="0" applyFont="1" applyFill="1" applyBorder="1" applyAlignment="1">
      <alignment horizontal="center" vertical="top" wrapText="1"/>
    </xf>
    <xf numFmtId="0" fontId="124" fillId="0" borderId="0" xfId="0" applyFont="1" applyFill="1" applyBorder="1" applyAlignment="1">
      <alignment horizontal="center" vertical="top" wrapText="1"/>
    </xf>
    <xf numFmtId="0" fontId="66" fillId="0" borderId="0" xfId="0" applyFont="1" applyFill="1" applyBorder="1" applyAlignment="1">
      <alignment horizontal="center" vertical="top" wrapText="1"/>
    </xf>
    <xf numFmtId="0" fontId="67" fillId="0" borderId="0" xfId="0" applyFont="1" applyFill="1" applyBorder="1" applyAlignment="1">
      <alignment horizontal="center" vertical="top" wrapText="1"/>
    </xf>
    <xf numFmtId="0" fontId="63" fillId="0" borderId="0" xfId="0" applyFont="1" applyFill="1" applyBorder="1" applyAlignment="1">
      <alignment horizontal="right" wrapText="1"/>
    </xf>
    <xf numFmtId="0" fontId="75" fillId="0" borderId="53" xfId="0" applyFont="1" applyFill="1" applyBorder="1" applyAlignment="1">
      <alignment horizontal="center" wrapText="1"/>
    </xf>
    <xf numFmtId="0" fontId="73" fillId="0" borderId="0" xfId="0" applyFont="1" applyFill="1" applyBorder="1" applyAlignment="1">
      <alignment horizontal="left" wrapText="1"/>
    </xf>
    <xf numFmtId="0" fontId="63" fillId="8" borderId="80" xfId="0" applyFont="1" applyFill="1" applyBorder="1" applyAlignment="1">
      <alignment horizontal="center" vertical="center" wrapText="1"/>
    </xf>
    <xf numFmtId="0" fontId="70" fillId="8" borderId="82" xfId="0" applyFont="1" applyFill="1" applyBorder="1" applyAlignment="1">
      <alignment horizontal="center" vertical="center" wrapText="1"/>
    </xf>
    <xf numFmtId="0" fontId="70" fillId="8" borderId="83" xfId="0" applyFont="1" applyFill="1" applyBorder="1" applyAlignment="1">
      <alignment horizontal="center" vertical="center" wrapText="1"/>
    </xf>
    <xf numFmtId="0" fontId="67" fillId="0" borderId="72" xfId="0" applyFont="1" applyFill="1" applyBorder="1" applyAlignment="1">
      <alignment horizontal="center" vertical="center" shrinkToFit="1"/>
    </xf>
    <xf numFmtId="0" fontId="67" fillId="0" borderId="73" xfId="0" applyFont="1" applyFill="1" applyBorder="1" applyAlignment="1">
      <alignment horizontal="center" vertical="center" shrinkToFit="1"/>
    </xf>
    <xf numFmtId="0" fontId="67" fillId="0" borderId="71" xfId="0" applyFont="1" applyFill="1" applyBorder="1" applyAlignment="1">
      <alignment horizontal="center" vertical="center" shrinkToFit="1"/>
    </xf>
    <xf numFmtId="0" fontId="67" fillId="0" borderId="72" xfId="0" applyFont="1" applyFill="1" applyBorder="1" applyAlignment="1">
      <alignment horizontal="center" vertical="center"/>
    </xf>
    <xf numFmtId="0" fontId="67" fillId="0" borderId="73" xfId="0" applyFont="1" applyFill="1" applyBorder="1" applyAlignment="1">
      <alignment horizontal="center" vertical="center"/>
    </xf>
    <xf numFmtId="0" fontId="67" fillId="0" borderId="71" xfId="0" applyFont="1" applyFill="1" applyBorder="1" applyAlignment="1">
      <alignment horizontal="center" vertical="center"/>
    </xf>
    <xf numFmtId="0" fontId="0" fillId="0" borderId="72" xfId="0" applyFill="1" applyBorder="1" applyAlignment="1">
      <alignment horizontal="center" vertical="center" wrapText="1"/>
    </xf>
    <xf numFmtId="0" fontId="64" fillId="0" borderId="84" xfId="0" applyFont="1" applyFill="1" applyBorder="1" applyAlignment="1">
      <alignment horizontal="center" vertical="center"/>
    </xf>
    <xf numFmtId="0" fontId="64" fillId="0" borderId="84" xfId="0" applyFont="1" applyFill="1" applyBorder="1" applyAlignment="1">
      <alignment horizontal="center" vertical="center" shrinkToFit="1"/>
    </xf>
    <xf numFmtId="0" fontId="64" fillId="0" borderId="63" xfId="0" applyFont="1" applyFill="1" applyBorder="1" applyAlignment="1">
      <alignment horizontal="center" vertical="center" shrinkToFit="1"/>
    </xf>
    <xf numFmtId="0" fontId="64" fillId="0" borderId="85" xfId="0" applyFont="1" applyFill="1" applyBorder="1" applyAlignment="1">
      <alignment horizontal="center" vertical="center" shrinkToFit="1"/>
    </xf>
    <xf numFmtId="0" fontId="64" fillId="0" borderId="85" xfId="0" applyFont="1" applyFill="1" applyBorder="1" applyAlignment="1">
      <alignment horizontal="center" vertical="center" wrapText="1"/>
    </xf>
    <xf numFmtId="0" fontId="64" fillId="0" borderId="86" xfId="0" applyFont="1" applyFill="1" applyBorder="1" applyAlignment="1">
      <alignment horizontal="center" vertical="center" shrinkToFit="1"/>
    </xf>
    <xf numFmtId="0" fontId="67" fillId="0" borderId="69" xfId="0" applyFont="1" applyFill="1" applyBorder="1" applyAlignment="1">
      <alignment horizontal="center" vertical="center"/>
    </xf>
    <xf numFmtId="0" fontId="67" fillId="0" borderId="59" xfId="0" applyFont="1" applyFill="1" applyBorder="1" applyAlignment="1">
      <alignment horizontal="center" vertical="center"/>
    </xf>
    <xf numFmtId="0" fontId="67" fillId="0" borderId="68" xfId="0" applyFont="1" applyFill="1" applyBorder="1" applyAlignment="1">
      <alignment horizontal="center" vertical="center"/>
    </xf>
    <xf numFmtId="0" fontId="67" fillId="0" borderId="74" xfId="0" applyFont="1" applyFill="1" applyBorder="1" applyAlignment="1">
      <alignment horizontal="center" vertical="center" shrinkToFit="1"/>
    </xf>
    <xf numFmtId="0" fontId="64" fillId="0" borderId="72" xfId="0" applyFont="1" applyFill="1" applyBorder="1" applyAlignment="1">
      <alignment horizontal="center" vertical="center" wrapText="1"/>
    </xf>
    <xf numFmtId="0" fontId="64" fillId="0" borderId="73" xfId="0" applyFont="1" applyFill="1" applyBorder="1" applyAlignment="1">
      <alignment horizontal="center" vertical="center"/>
    </xf>
    <xf numFmtId="14" fontId="64" fillId="0" borderId="72" xfId="0" applyNumberFormat="1" applyFont="1" applyFill="1" applyBorder="1" applyAlignment="1">
      <alignment horizontal="center" vertical="center" wrapText="1"/>
    </xf>
    <xf numFmtId="14" fontId="64" fillId="0" borderId="73" xfId="0" applyNumberFormat="1" applyFont="1" applyFill="1" applyBorder="1" applyAlignment="1">
      <alignment horizontal="center" vertical="center" wrapText="1"/>
    </xf>
    <xf numFmtId="14" fontId="64" fillId="0" borderId="74" xfId="0" applyNumberFormat="1" applyFont="1" applyFill="1" applyBorder="1" applyAlignment="1">
      <alignment horizontal="center" vertical="center" wrapText="1"/>
    </xf>
    <xf numFmtId="0" fontId="56" fillId="0" borderId="0" xfId="0" applyFont="1" applyFill="1" applyBorder="1" applyAlignment="1">
      <alignment horizontal="right" vertical="center" wrapText="1"/>
    </xf>
    <xf numFmtId="0" fontId="97" fillId="0" borderId="95" xfId="0" applyFont="1" applyFill="1" applyBorder="1" applyAlignment="1">
      <alignment horizontal="left" vertical="top" wrapText="1"/>
    </xf>
    <xf numFmtId="0" fontId="97" fillId="0" borderId="96" xfId="0" applyFont="1" applyFill="1" applyBorder="1" applyAlignment="1">
      <alignment horizontal="left" vertical="top" wrapText="1"/>
    </xf>
    <xf numFmtId="0" fontId="97" fillId="0" borderId="97" xfId="0" applyFont="1" applyFill="1" applyBorder="1" applyAlignment="1">
      <alignment horizontal="left" vertical="top" wrapText="1"/>
    </xf>
    <xf numFmtId="0" fontId="77" fillId="0" borderId="87" xfId="0" applyFont="1" applyFill="1" applyBorder="1" applyAlignment="1">
      <alignment horizontal="center" vertical="center" wrapText="1"/>
    </xf>
    <xf numFmtId="0" fontId="77" fillId="0" borderId="88" xfId="0" applyFont="1" applyFill="1" applyBorder="1" applyAlignment="1">
      <alignment horizontal="center" vertical="center" wrapText="1"/>
    </xf>
    <xf numFmtId="0" fontId="77" fillId="0" borderId="89" xfId="0" applyFont="1" applyFill="1" applyBorder="1" applyAlignment="1">
      <alignment horizontal="center" vertical="center" wrapText="1"/>
    </xf>
    <xf numFmtId="0" fontId="42" fillId="0" borderId="92" xfId="0" applyFont="1" applyFill="1" applyBorder="1" applyAlignment="1">
      <alignment horizontal="left" vertical="distributed" wrapText="1"/>
    </xf>
    <xf numFmtId="0" fontId="42" fillId="0" borderId="93" xfId="0" applyFont="1" applyFill="1" applyBorder="1" applyAlignment="1">
      <alignment horizontal="left" vertical="distributed" wrapText="1"/>
    </xf>
    <xf numFmtId="0" fontId="42" fillId="0" borderId="94" xfId="0" applyFont="1" applyFill="1" applyBorder="1" applyAlignment="1">
      <alignment horizontal="left" vertical="distributed" wrapText="1"/>
    </xf>
    <xf numFmtId="0" fontId="43" fillId="0" borderId="90" xfId="0" applyFont="1" applyFill="1" applyBorder="1" applyAlignment="1">
      <alignment horizontal="center" wrapText="1"/>
    </xf>
    <xf numFmtId="0" fontId="43" fillId="0" borderId="0" xfId="0" applyFont="1" applyFill="1" applyBorder="1" applyAlignment="1">
      <alignment horizontal="center" wrapText="1"/>
    </xf>
    <xf numFmtId="0" fontId="43" fillId="0" borderId="91" xfId="0" applyFont="1" applyFill="1" applyBorder="1" applyAlignment="1">
      <alignment horizontal="center" wrapText="1"/>
    </xf>
    <xf numFmtId="0" fontId="56" fillId="0" borderId="0" xfId="0" applyFont="1" applyFill="1" applyBorder="1" applyAlignment="1">
      <alignment horizontal="justify" vertical="distributed" wrapText="1"/>
    </xf>
    <xf numFmtId="0" fontId="111" fillId="0" borderId="119" xfId="0" applyFont="1" applyFill="1" applyBorder="1" applyAlignment="1">
      <alignment horizontal="left" wrapText="1"/>
    </xf>
    <xf numFmtId="0" fontId="42" fillId="0" borderId="122" xfId="0" applyFont="1" applyFill="1" applyBorder="1" applyAlignment="1">
      <alignment horizontal="left" vertical="center" wrapText="1"/>
    </xf>
    <xf numFmtId="0" fontId="42" fillId="0" borderId="123" xfId="0" applyFont="1" applyFill="1" applyBorder="1" applyAlignment="1">
      <alignment horizontal="left" vertical="center" wrapText="1"/>
    </xf>
    <xf numFmtId="0" fontId="42" fillId="0" borderId="121" xfId="0" applyFont="1" applyFill="1" applyBorder="1" applyAlignment="1">
      <alignment horizontal="left" vertical="center" wrapText="1"/>
    </xf>
    <xf numFmtId="0" fontId="56" fillId="0" borderId="118" xfId="0" applyFont="1" applyFill="1" applyBorder="1" applyAlignment="1">
      <alignment horizontal="left" wrapText="1"/>
    </xf>
    <xf numFmtId="0" fontId="114" fillId="0" borderId="118" xfId="0" applyFont="1" applyFill="1" applyBorder="1" applyAlignment="1">
      <alignment horizontal="left" wrapText="1"/>
    </xf>
    <xf numFmtId="0" fontId="125" fillId="0" borderId="0" xfId="0" applyFont="1" applyFill="1" applyBorder="1" applyAlignment="1">
      <alignment horizontal="justify" vertical="distributed" wrapText="1"/>
    </xf>
    <xf numFmtId="0" fontId="42" fillId="0" borderId="0" xfId="0" applyFont="1" applyFill="1" applyBorder="1" applyAlignment="1">
      <alignment horizontal="justify" vertical="distributed" wrapText="1"/>
    </xf>
    <xf numFmtId="0" fontId="49" fillId="0" borderId="136" xfId="0" applyFont="1" applyFill="1" applyBorder="1" applyAlignment="1">
      <alignment horizontal="center" vertical="center" wrapText="1"/>
    </xf>
    <xf numFmtId="0" fontId="49" fillId="0" borderId="137" xfId="0" applyFont="1" applyFill="1" applyBorder="1" applyAlignment="1">
      <alignment horizontal="center" vertical="center" wrapText="1"/>
    </xf>
    <xf numFmtId="0" fontId="49" fillId="0" borderId="117" xfId="0" applyFont="1" applyFill="1" applyBorder="1" applyAlignment="1">
      <alignment horizontal="left" vertical="center" wrapText="1"/>
    </xf>
    <xf numFmtId="0" fontId="89" fillId="0" borderId="0" xfId="0" applyFont="1" applyFill="1" applyBorder="1" applyAlignment="1">
      <alignment horizontal="center" vertical="top" wrapText="1"/>
    </xf>
    <xf numFmtId="0" fontId="49" fillId="0" borderId="0" xfId="0" applyFont="1" applyBorder="1" applyAlignment="1">
      <alignment horizontal="center"/>
    </xf>
    <xf numFmtId="0" fontId="96" fillId="4" borderId="136" xfId="0" applyFont="1" applyFill="1" applyBorder="1" applyAlignment="1">
      <alignment horizontal="center" vertical="center" wrapText="1"/>
    </xf>
    <xf numFmtId="0" fontId="96" fillId="4" borderId="137" xfId="0" applyFont="1" applyFill="1" applyBorder="1" applyAlignment="1">
      <alignment horizontal="center" vertical="center" wrapText="1"/>
    </xf>
    <xf numFmtId="0" fontId="96" fillId="4" borderId="136" xfId="0" applyFont="1" applyFill="1" applyBorder="1" applyAlignment="1">
      <alignment horizontal="center" vertical="center"/>
    </xf>
    <xf numFmtId="0" fontId="96" fillId="4" borderId="137" xfId="0" applyFont="1" applyFill="1" applyBorder="1" applyAlignment="1">
      <alignment horizontal="center" vertical="center"/>
    </xf>
    <xf numFmtId="0" fontId="96" fillId="4" borderId="136" xfId="0" quotePrefix="1" applyFont="1" applyFill="1" applyBorder="1" applyAlignment="1">
      <alignment horizontal="center" vertical="center" wrapText="1"/>
    </xf>
    <xf numFmtId="0" fontId="96" fillId="4" borderId="137" xfId="0" quotePrefix="1" applyFont="1" applyFill="1" applyBorder="1" applyAlignment="1">
      <alignment horizontal="center" vertical="center" wrapText="1"/>
    </xf>
    <xf numFmtId="0" fontId="96" fillId="4" borderId="149" xfId="0" applyFont="1" applyFill="1" applyBorder="1" applyAlignment="1">
      <alignment horizontal="center" vertical="center"/>
    </xf>
    <xf numFmtId="0" fontId="96" fillId="4" borderId="150" xfId="0" applyFont="1" applyFill="1" applyBorder="1" applyAlignment="1">
      <alignment horizontal="center" vertical="center"/>
    </xf>
    <xf numFmtId="0" fontId="49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97" fillId="0" borderId="53" xfId="0" applyFont="1" applyFill="1" applyBorder="1" applyAlignment="1">
      <alignment horizontal="left" vertical="center" wrapText="1"/>
    </xf>
    <xf numFmtId="0" fontId="96" fillId="4" borderId="117" xfId="0" applyFont="1" applyFill="1" applyBorder="1" applyAlignment="1">
      <alignment horizontal="center" vertical="center" wrapText="1"/>
    </xf>
    <xf numFmtId="0" fontId="96" fillId="4" borderId="148" xfId="0" applyFont="1" applyFill="1" applyBorder="1" applyAlignment="1">
      <alignment horizontal="center" vertical="center" wrapText="1"/>
    </xf>
    <xf numFmtId="0" fontId="96" fillId="4" borderId="149" xfId="0" applyFont="1" applyFill="1" applyBorder="1" applyAlignment="1">
      <alignment horizontal="center" vertical="center" wrapText="1"/>
    </xf>
    <xf numFmtId="0" fontId="96" fillId="4" borderId="150" xfId="0" applyFont="1" applyFill="1" applyBorder="1" applyAlignment="1">
      <alignment horizontal="center" vertical="center" wrapText="1"/>
    </xf>
    <xf numFmtId="0" fontId="137" fillId="0" borderId="117" xfId="0" applyFont="1" applyFill="1" applyBorder="1" applyAlignment="1">
      <alignment horizontal="left" vertical="center" wrapText="1"/>
    </xf>
    <xf numFmtId="0" fontId="84" fillId="0" borderId="0" xfId="0" applyFont="1" applyFill="1" applyBorder="1" applyAlignment="1">
      <alignment horizontal="center" vertical="top" wrapText="1"/>
    </xf>
    <xf numFmtId="0" fontId="87" fillId="0" borderId="1" xfId="0" applyFont="1" applyFill="1" applyBorder="1" applyAlignment="1">
      <alignment horizontal="center" vertical="center" wrapText="1"/>
    </xf>
    <xf numFmtId="0" fontId="87" fillId="0" borderId="1" xfId="0" applyFont="1" applyFill="1" applyBorder="1" applyAlignment="1">
      <alignment horizontal="left" vertical="center" wrapText="1"/>
    </xf>
    <xf numFmtId="0" fontId="88" fillId="0" borderId="46" xfId="0" applyFont="1" applyBorder="1" applyAlignment="1">
      <alignment horizontal="left" vertical="center" wrapText="1"/>
    </xf>
    <xf numFmtId="0" fontId="26" fillId="0" borderId="0" xfId="0" applyFont="1" applyAlignment="1">
      <alignment horizontal="center" vertical="center"/>
    </xf>
    <xf numFmtId="0" fontId="135" fillId="0" borderId="1" xfId="0" applyFont="1" applyFill="1" applyBorder="1" applyAlignment="1">
      <alignment horizontal="center" vertical="distributed" wrapText="1"/>
    </xf>
    <xf numFmtId="0" fontId="135" fillId="0" borderId="2" xfId="0" applyFont="1" applyBorder="1" applyAlignment="1">
      <alignment horizontal="center" vertical="center"/>
    </xf>
    <xf numFmtId="0" fontId="135" fillId="0" borderId="1" xfId="0" applyFont="1" applyBorder="1" applyAlignment="1">
      <alignment horizontal="center" vertical="center"/>
    </xf>
    <xf numFmtId="0" fontId="85" fillId="0" borderId="53" xfId="0" applyFont="1" applyFill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 shrinkToFit="1"/>
    </xf>
    <xf numFmtId="0" fontId="9" fillId="0" borderId="4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shrinkToFit="1"/>
    </xf>
    <xf numFmtId="0" fontId="41" fillId="0" borderId="9" xfId="0" quotePrefix="1" applyFont="1" applyBorder="1" applyAlignment="1">
      <alignment horizontal="left" vertical="center" wrapText="1"/>
    </xf>
    <xf numFmtId="0" fontId="41" fillId="0" borderId="10" xfId="0" quotePrefix="1" applyFont="1" applyBorder="1" applyAlignment="1">
      <alignment horizontal="left" vertical="center" wrapText="1"/>
    </xf>
    <xf numFmtId="0" fontId="41" fillId="0" borderId="35" xfId="0" quotePrefix="1" applyFont="1" applyBorder="1" applyAlignment="1">
      <alignment horizontal="left" vertical="center" wrapText="1"/>
    </xf>
    <xf numFmtId="0" fontId="41" fillId="0" borderId="53" xfId="0" quotePrefix="1" applyFont="1" applyBorder="1" applyAlignment="1">
      <alignment horizontal="left" vertical="center" wrapText="1"/>
    </xf>
    <xf numFmtId="0" fontId="41" fillId="0" borderId="11" xfId="0" quotePrefix="1" applyFont="1" applyBorder="1" applyAlignment="1">
      <alignment horizontal="left" vertical="center" wrapText="1"/>
    </xf>
    <xf numFmtId="0" fontId="5" fillId="9" borderId="98" xfId="0" applyFont="1" applyFill="1" applyBorder="1" applyAlignment="1">
      <alignment horizontal="left" vertical="center" wrapText="1"/>
    </xf>
    <xf numFmtId="0" fontId="5" fillId="9" borderId="99" xfId="0" applyFont="1" applyFill="1" applyBorder="1" applyAlignment="1">
      <alignment horizontal="left" vertical="center"/>
    </xf>
    <xf numFmtId="0" fontId="5" fillId="9" borderId="100" xfId="0" applyFont="1" applyFill="1" applyBorder="1" applyAlignment="1">
      <alignment horizontal="left" vertical="center"/>
    </xf>
    <xf numFmtId="0" fontId="5" fillId="9" borderId="98" xfId="0" applyFont="1" applyFill="1" applyBorder="1" applyAlignment="1">
      <alignment horizontal="center" vertical="center"/>
    </xf>
    <xf numFmtId="0" fontId="5" fillId="9" borderId="99" xfId="0" applyFont="1" applyFill="1" applyBorder="1" applyAlignment="1">
      <alignment horizontal="center" vertical="center"/>
    </xf>
    <xf numFmtId="0" fontId="5" fillId="9" borderId="100" xfId="0" applyFont="1" applyFill="1" applyBorder="1" applyAlignment="1">
      <alignment horizontal="center" vertical="center"/>
    </xf>
    <xf numFmtId="0" fontId="81" fillId="0" borderId="98" xfId="0" applyFont="1" applyBorder="1" applyAlignment="1">
      <alignment horizontal="left" vertical="center" wrapText="1"/>
    </xf>
    <xf numFmtId="0" fontId="81" fillId="0" borderId="99" xfId="0" applyFont="1" applyBorder="1" applyAlignment="1">
      <alignment horizontal="left" vertical="center"/>
    </xf>
    <xf numFmtId="0" fontId="81" fillId="0" borderId="100" xfId="0" applyFont="1" applyBorder="1" applyAlignment="1">
      <alignment horizontal="left" vertical="center"/>
    </xf>
    <xf numFmtId="0" fontId="82" fillId="9" borderId="98" xfId="0" applyFont="1" applyFill="1" applyBorder="1" applyAlignment="1">
      <alignment horizontal="center" vertical="center"/>
    </xf>
    <xf numFmtId="0" fontId="82" fillId="9" borderId="99" xfId="0" applyFont="1" applyFill="1" applyBorder="1" applyAlignment="1">
      <alignment horizontal="center" vertical="center"/>
    </xf>
    <xf numFmtId="0" fontId="82" fillId="9" borderId="100" xfId="0" applyFont="1" applyFill="1" applyBorder="1" applyAlignment="1">
      <alignment horizontal="center" vertical="center"/>
    </xf>
    <xf numFmtId="0" fontId="49" fillId="0" borderId="101" xfId="0" applyFont="1" applyBorder="1" applyAlignment="1">
      <alignment horizontal="center" vertical="center"/>
    </xf>
    <xf numFmtId="0" fontId="5" fillId="9" borderId="102" xfId="0" applyFont="1" applyFill="1" applyBorder="1" applyAlignment="1">
      <alignment horizontal="center" vertical="center"/>
    </xf>
    <xf numFmtId="0" fontId="5" fillId="9" borderId="103" xfId="0" applyFont="1" applyFill="1" applyBorder="1" applyAlignment="1">
      <alignment horizontal="center" vertical="center"/>
    </xf>
    <xf numFmtId="0" fontId="5" fillId="9" borderId="104" xfId="0" applyFont="1" applyFill="1" applyBorder="1" applyAlignment="1">
      <alignment horizontal="center" vertical="center"/>
    </xf>
    <xf numFmtId="0" fontId="5" fillId="9" borderId="105" xfId="0" applyFont="1" applyFill="1" applyBorder="1" applyAlignment="1">
      <alignment horizontal="center" vertical="center"/>
    </xf>
    <xf numFmtId="0" fontId="5" fillId="9" borderId="0" xfId="0" applyFont="1" applyFill="1" applyBorder="1" applyAlignment="1">
      <alignment horizontal="center" vertical="center"/>
    </xf>
    <xf numFmtId="0" fontId="5" fillId="9" borderId="106" xfId="0" applyFont="1" applyFill="1" applyBorder="1" applyAlignment="1">
      <alignment horizontal="center" vertical="center"/>
    </xf>
    <xf numFmtId="0" fontId="5" fillId="9" borderId="107" xfId="0" applyFont="1" applyFill="1" applyBorder="1" applyAlignment="1">
      <alignment horizontal="center" vertical="center"/>
    </xf>
    <xf numFmtId="0" fontId="5" fillId="9" borderId="108" xfId="0" applyFont="1" applyFill="1" applyBorder="1" applyAlignment="1">
      <alignment horizontal="center" vertical="center"/>
    </xf>
    <xf numFmtId="0" fontId="5" fillId="9" borderId="109" xfId="0" applyFont="1" applyFill="1" applyBorder="1" applyAlignment="1">
      <alignment horizontal="center" vertical="center"/>
    </xf>
    <xf numFmtId="0" fontId="5" fillId="9" borderId="110" xfId="0" applyFont="1" applyFill="1" applyBorder="1" applyAlignment="1">
      <alignment horizontal="center" vertical="center"/>
    </xf>
    <xf numFmtId="0" fontId="5" fillId="9" borderId="111" xfId="0" applyFont="1" applyFill="1" applyBorder="1" applyAlignment="1">
      <alignment horizontal="center" vertical="center"/>
    </xf>
    <xf numFmtId="0" fontId="5" fillId="9" borderId="112" xfId="0" applyFont="1" applyFill="1" applyBorder="1" applyAlignment="1">
      <alignment horizontal="center" vertical="center"/>
    </xf>
    <xf numFmtId="0" fontId="5" fillId="9" borderId="113" xfId="0" applyFont="1" applyFill="1" applyBorder="1" applyAlignment="1">
      <alignment horizontal="center" vertical="center"/>
    </xf>
    <xf numFmtId="0" fontId="5" fillId="9" borderId="114" xfId="0" applyFont="1" applyFill="1" applyBorder="1" applyAlignment="1">
      <alignment horizontal="center" vertical="center"/>
    </xf>
    <xf numFmtId="0" fontId="5" fillId="9" borderId="115" xfId="0" applyFont="1" applyFill="1" applyBorder="1" applyAlignment="1">
      <alignment horizontal="center" vertical="center"/>
    </xf>
    <xf numFmtId="0" fontId="5" fillId="9" borderId="116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colors>
    <mruColors>
      <color rgb="FFD4BC62"/>
      <color rgb="FFEDDE93"/>
      <color rgb="FFCC9900"/>
      <color rgb="FF0000FF"/>
      <color rgb="FF999999"/>
      <color rgb="FFFDE5B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w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w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w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704850</xdr:colOff>
      <xdr:row>9</xdr:row>
      <xdr:rowOff>38101</xdr:rowOff>
    </xdr:from>
    <xdr:to>
      <xdr:col>2</xdr:col>
      <xdr:colOff>1047750</xdr:colOff>
      <xdr:row>11</xdr:row>
      <xdr:rowOff>28575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 txBox="1"/>
      </xdr:nvSpPr>
      <xdr:spPr>
        <a:xfrm>
          <a:off x="1085850" y="2203451"/>
          <a:ext cx="342900" cy="4222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ko-KR" altLang="en-US" sz="1600" b="1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127000</xdr:colOff>
      <xdr:row>3</xdr:row>
      <xdr:rowOff>107950</xdr:rowOff>
    </xdr:from>
    <xdr:to>
      <xdr:col>7</xdr:col>
      <xdr:colOff>527050</xdr:colOff>
      <xdr:row>5</xdr:row>
      <xdr:rowOff>98424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 txBox="1"/>
      </xdr:nvSpPr>
      <xdr:spPr>
        <a:xfrm>
          <a:off x="336550" y="977900"/>
          <a:ext cx="5207000" cy="4222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600" b="1">
              <a:solidFill>
                <a:srgbClr val="FF0000"/>
              </a:solidFill>
            </a:rPr>
            <a:t>① </a:t>
          </a:r>
          <a:r>
            <a:rPr lang="ko-KR" altLang="en-US" sz="1200" b="1">
              <a:solidFill>
                <a:srgbClr val="FF0000"/>
              </a:solidFill>
            </a:rPr>
            <a:t>출장신청서류 </a:t>
          </a:r>
          <a:r>
            <a:rPr lang="en-US" altLang="ko-KR" sz="1200" b="1">
              <a:solidFill>
                <a:srgbClr val="FF0000"/>
              </a:solidFill>
            </a:rPr>
            <a:t>(</a:t>
          </a:r>
          <a:r>
            <a:rPr lang="ko-KR" altLang="en-US" sz="1200" b="1">
              <a:solidFill>
                <a:srgbClr val="FF0000"/>
              </a:solidFill>
            </a:rPr>
            <a:t>출장신청서</a:t>
          </a:r>
          <a:r>
            <a:rPr lang="en-US" altLang="ko-KR" sz="1200" b="1">
              <a:solidFill>
                <a:srgbClr val="FF0000"/>
              </a:solidFill>
            </a:rPr>
            <a:t>[4-1] + </a:t>
          </a:r>
          <a:r>
            <a:rPr lang="ko-KR" altLang="en-US" sz="1200" b="1">
              <a:solidFill>
                <a:srgbClr val="FF0000"/>
              </a:solidFill>
            </a:rPr>
            <a:t>내용증빙서류 </a:t>
          </a:r>
          <a:r>
            <a:rPr lang="en-US" altLang="ko-KR" sz="1200" b="1">
              <a:solidFill>
                <a:srgbClr val="FF0000"/>
              </a:solidFill>
            </a:rPr>
            <a:t>+ </a:t>
          </a:r>
          <a:r>
            <a:rPr lang="ko-KR" altLang="en-US" sz="1200" b="1">
              <a:solidFill>
                <a:srgbClr val="FF0000"/>
              </a:solidFill>
            </a:rPr>
            <a:t>교통증빙서류</a:t>
          </a:r>
          <a:r>
            <a:rPr lang="en-US" altLang="ko-KR" sz="1200" b="1">
              <a:solidFill>
                <a:srgbClr val="FF0000"/>
              </a:solidFill>
            </a:rPr>
            <a:t>)</a:t>
          </a:r>
          <a:endParaRPr lang="ko-KR" altLang="en-US" sz="1200" b="1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152400</xdr:colOff>
      <xdr:row>16</xdr:row>
      <xdr:rowOff>139700</xdr:rowOff>
    </xdr:from>
    <xdr:to>
      <xdr:col>6</xdr:col>
      <xdr:colOff>76200</xdr:colOff>
      <xdr:row>18</xdr:row>
      <xdr:rowOff>130174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 txBox="1"/>
      </xdr:nvSpPr>
      <xdr:spPr>
        <a:xfrm>
          <a:off x="361950" y="4032250"/>
          <a:ext cx="4095750" cy="4222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600" b="1">
              <a:solidFill>
                <a:srgbClr val="0000FF"/>
              </a:solidFill>
            </a:rPr>
            <a:t>② </a:t>
          </a:r>
          <a:r>
            <a:rPr lang="ko-KR" altLang="en-US" sz="1200" b="1">
              <a:solidFill>
                <a:srgbClr val="0000FF"/>
              </a:solidFill>
            </a:rPr>
            <a:t>출장보고서류 </a:t>
          </a:r>
          <a:r>
            <a:rPr lang="en-US" altLang="ko-KR" sz="1200" b="1">
              <a:solidFill>
                <a:srgbClr val="0000FF"/>
              </a:solidFill>
            </a:rPr>
            <a:t>(</a:t>
          </a:r>
          <a:r>
            <a:rPr lang="ko-KR" altLang="en-US" sz="1200" b="1">
              <a:solidFill>
                <a:srgbClr val="0000FF"/>
              </a:solidFill>
            </a:rPr>
            <a:t>내용증빙서류 </a:t>
          </a:r>
          <a:r>
            <a:rPr lang="en-US" altLang="ko-KR" sz="1200" b="1">
              <a:solidFill>
                <a:srgbClr val="0000FF"/>
              </a:solidFill>
            </a:rPr>
            <a:t>+ </a:t>
          </a:r>
          <a:r>
            <a:rPr lang="ko-KR" altLang="en-US" sz="1200" b="1">
              <a:solidFill>
                <a:srgbClr val="0000FF"/>
              </a:solidFill>
            </a:rPr>
            <a:t>교통증빙서류</a:t>
          </a:r>
          <a:r>
            <a:rPr lang="en-US" altLang="ko-KR" sz="1200" b="1">
              <a:solidFill>
                <a:srgbClr val="0000FF"/>
              </a:solidFill>
            </a:rPr>
            <a:t>)</a:t>
          </a:r>
          <a:endParaRPr lang="ko-KR" altLang="en-US" sz="1200" b="1">
            <a:solidFill>
              <a:srgbClr val="0000FF"/>
            </a:solidFill>
          </a:endParaRPr>
        </a:p>
      </xdr:txBody>
    </xdr:sp>
    <xdr:clientData/>
  </xdr:twoCellAnchor>
  <xdr:twoCellAnchor editAs="oneCell">
    <xdr:from>
      <xdr:col>1</xdr:col>
      <xdr:colOff>146050</xdr:colOff>
      <xdr:row>5</xdr:row>
      <xdr:rowOff>142142</xdr:rowOff>
    </xdr:from>
    <xdr:to>
      <xdr:col>8</xdr:col>
      <xdr:colOff>596900</xdr:colOff>
      <xdr:row>15</xdr:row>
      <xdr:rowOff>95250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5600" y="1443892"/>
          <a:ext cx="5969000" cy="2112108"/>
        </a:xfrm>
        <a:prstGeom prst="rect">
          <a:avLst/>
        </a:prstGeom>
      </xdr:spPr>
    </xdr:pic>
    <xdr:clientData/>
  </xdr:twoCellAnchor>
  <xdr:twoCellAnchor editAs="oneCell">
    <xdr:from>
      <xdr:col>1</xdr:col>
      <xdr:colOff>158750</xdr:colOff>
      <xdr:row>18</xdr:row>
      <xdr:rowOff>145347</xdr:rowOff>
    </xdr:from>
    <xdr:to>
      <xdr:col>9</xdr:col>
      <xdr:colOff>76200</xdr:colOff>
      <xdr:row>36</xdr:row>
      <xdr:rowOff>203396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8300" y="4469697"/>
          <a:ext cx="6070600" cy="394424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76200</xdr:colOff>
      <xdr:row>16</xdr:row>
      <xdr:rowOff>19049</xdr:rowOff>
    </xdr:from>
    <xdr:to>
      <xdr:col>11</xdr:col>
      <xdr:colOff>556673</xdr:colOff>
      <xdr:row>42</xdr:row>
      <xdr:rowOff>190500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62700" y="3371849"/>
          <a:ext cx="4919123" cy="59531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33131</xdr:colOff>
      <xdr:row>30</xdr:row>
      <xdr:rowOff>132523</xdr:rowOff>
    </xdr:from>
    <xdr:to>
      <xdr:col>1</xdr:col>
      <xdr:colOff>155432</xdr:colOff>
      <xdr:row>30</xdr:row>
      <xdr:rowOff>310958</xdr:rowOff>
    </xdr:to>
    <xdr:pic>
      <xdr:nvPicPr>
        <xdr:cNvPr id="2" name="Picture 0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tretch>
          <a:fillRect/>
        </a:stretch>
      </xdr:blipFill>
      <xdr:spPr>
        <a:xfrm>
          <a:off x="299831" y="8371648"/>
          <a:ext cx="122301" cy="178435"/>
        </a:xfrm>
        <a:prstGeom prst="rect">
          <a:avLst/>
        </a:prstGeom>
        <a:noFill/>
        <a:ln>
          <a:noFill/>
        </a:ln>
        <a:effectLst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27751</xdr:colOff>
      <xdr:row>15</xdr:row>
      <xdr:rowOff>78689</xdr:rowOff>
    </xdr:from>
    <xdr:to>
      <xdr:col>2</xdr:col>
      <xdr:colOff>125416</xdr:colOff>
      <xdr:row>15</xdr:row>
      <xdr:rowOff>222390</xdr:rowOff>
    </xdr:to>
    <xdr:pic>
      <xdr:nvPicPr>
        <xdr:cNvPr id="2" name="Picture 0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tretch>
          <a:fillRect/>
        </a:stretch>
      </xdr:blipFill>
      <xdr:spPr>
        <a:xfrm>
          <a:off x="466729" y="8137667"/>
          <a:ext cx="97665" cy="143701"/>
        </a:xfrm>
        <a:prstGeom prst="rect">
          <a:avLst/>
        </a:prstGeom>
        <a:noFill/>
        <a:ln>
          <a:noFill/>
        </a:ln>
        <a:effectLst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27751</xdr:colOff>
      <xdr:row>15</xdr:row>
      <xdr:rowOff>78689</xdr:rowOff>
    </xdr:from>
    <xdr:to>
      <xdr:col>2</xdr:col>
      <xdr:colOff>125416</xdr:colOff>
      <xdr:row>15</xdr:row>
      <xdr:rowOff>222390</xdr:rowOff>
    </xdr:to>
    <xdr:pic>
      <xdr:nvPicPr>
        <xdr:cNvPr id="2" name="Picture 0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tretch>
          <a:fillRect/>
        </a:stretch>
      </xdr:blipFill>
      <xdr:spPr>
        <a:xfrm>
          <a:off x="465901" y="8270189"/>
          <a:ext cx="97665" cy="143701"/>
        </a:xfrm>
        <a:prstGeom prst="rect">
          <a:avLst/>
        </a:prstGeom>
        <a:noFill/>
        <a:ln>
          <a:noFill/>
        </a:ln>
        <a:effectLst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16566</xdr:colOff>
      <xdr:row>24</xdr:row>
      <xdr:rowOff>331305</xdr:rowOff>
    </xdr:from>
    <xdr:to>
      <xdr:col>1</xdr:col>
      <xdr:colOff>138867</xdr:colOff>
      <xdr:row>24</xdr:row>
      <xdr:rowOff>509326</xdr:rowOff>
    </xdr:to>
    <xdr:pic>
      <xdr:nvPicPr>
        <xdr:cNvPr id="6" name="Picture 0"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tretch>
          <a:fillRect/>
        </a:stretch>
      </xdr:blipFill>
      <xdr:spPr>
        <a:xfrm>
          <a:off x="140805" y="8448262"/>
          <a:ext cx="122301" cy="178021"/>
        </a:xfrm>
        <a:prstGeom prst="rect">
          <a:avLst/>
        </a:prstGeom>
        <a:noFill/>
        <a:ln>
          <a:noFill/>
        </a:ln>
        <a:effectLst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12700</xdr:colOff>
          <xdr:row>32</xdr:row>
          <xdr:rowOff>19050</xdr:rowOff>
        </xdr:from>
        <xdr:to>
          <xdr:col>3</xdr:col>
          <xdr:colOff>590550</xdr:colOff>
          <xdr:row>32</xdr:row>
          <xdr:rowOff>203200</xdr:rowOff>
        </xdr:to>
        <xdr:sp macro="" textlink="">
          <xdr:nvSpPr>
            <xdr:cNvPr id="15361" name="Check Box 1" descr="청탁금지법 비대상자 회의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11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청탁금지법 비대상자 회의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12700</xdr:colOff>
          <xdr:row>32</xdr:row>
          <xdr:rowOff>203200</xdr:rowOff>
        </xdr:from>
        <xdr:to>
          <xdr:col>3</xdr:col>
          <xdr:colOff>590550</xdr:colOff>
          <xdr:row>32</xdr:row>
          <xdr:rowOff>381000</xdr:rowOff>
        </xdr:to>
        <xdr:sp macro="" textlink="">
          <xdr:nvSpPr>
            <xdr:cNvPr id="15362" name="Check Box 2" descr="공식행사" hidden="1">
              <a:extLst>
                <a:ext uri="{63B3BB69-23CF-44E3-9099-C40C66FF867C}">
                  <a14:compatExt spid="_x0000_s15362"/>
                </a:ext>
                <a:ext uri="{FF2B5EF4-FFF2-40B4-BE49-F238E27FC236}">
                  <a16:creationId xmlns:a16="http://schemas.microsoft.com/office/drawing/2014/main" id="{00000000-0008-0000-1100-000002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41148" rIns="0" bIns="4114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공식행사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4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5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6.bin"/><Relationship Id="rId4" Type="http://schemas.openxmlformats.org/officeDocument/2006/relationships/comments" Target="../comments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Relationship Id="rId5" Type="http://schemas.openxmlformats.org/officeDocument/2006/relationships/comments" Target="../comments7.xml"/><Relationship Id="rId4" Type="http://schemas.openxmlformats.org/officeDocument/2006/relationships/ctrlProp" Target="../ctrlProps/ctrlProp2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E9949-10A2-452F-9653-AE9F14A59646}">
  <dimension ref="A1:M45"/>
  <sheetViews>
    <sheetView showGridLines="0" tabSelected="1" zoomScale="85" zoomScaleNormal="85" workbookViewId="0">
      <selection activeCell="B42" sqref="B42"/>
    </sheetView>
  </sheetViews>
  <sheetFormatPr defaultRowHeight="17"/>
  <cols>
    <col min="1" max="1" width="31.5" customWidth="1"/>
    <col min="2" max="2" width="79.1640625" customWidth="1"/>
    <col min="3" max="3" width="18.33203125" customWidth="1"/>
    <col min="4" max="4" width="8.1640625" customWidth="1"/>
    <col min="12" max="12" width="10.5" customWidth="1"/>
  </cols>
  <sheetData>
    <row r="1" spans="1:13" ht="21">
      <c r="A1" s="3" t="s">
        <v>12</v>
      </c>
      <c r="C1" s="170" t="s">
        <v>365</v>
      </c>
      <c r="D1" s="216"/>
    </row>
    <row r="2" spans="1:13" ht="55.5" customHeight="1">
      <c r="A2" s="247" t="s">
        <v>358</v>
      </c>
      <c r="B2" s="247"/>
      <c r="C2" s="247"/>
      <c r="D2" s="217"/>
    </row>
    <row r="3" spans="1:13" ht="23.25" customHeight="1">
      <c r="A3" s="171" t="s">
        <v>0</v>
      </c>
      <c r="B3" s="171" t="s">
        <v>1</v>
      </c>
      <c r="C3" s="171" t="s">
        <v>2</v>
      </c>
    </row>
    <row r="4" spans="1:13" ht="32">
      <c r="A4" s="248" t="s">
        <v>17</v>
      </c>
      <c r="B4" s="213" t="s">
        <v>18</v>
      </c>
      <c r="C4" s="228" t="s">
        <v>30</v>
      </c>
    </row>
    <row r="5" spans="1:13" ht="21.5" thickBot="1">
      <c r="A5" s="249"/>
      <c r="B5" s="229" t="s">
        <v>262</v>
      </c>
      <c r="C5" s="230" t="s">
        <v>85</v>
      </c>
    </row>
    <row r="6" spans="1:13">
      <c r="A6" s="256" t="s">
        <v>4</v>
      </c>
      <c r="B6" s="218" t="s">
        <v>3</v>
      </c>
      <c r="C6" s="258"/>
      <c r="E6" s="224" t="s">
        <v>338</v>
      </c>
      <c r="F6" s="225"/>
      <c r="G6" s="225"/>
      <c r="H6" s="225"/>
      <c r="I6" s="225"/>
      <c r="J6" s="225"/>
      <c r="K6" s="225"/>
      <c r="L6" s="225"/>
      <c r="M6" s="226"/>
    </row>
    <row r="7" spans="1:13">
      <c r="A7" s="257"/>
      <c r="B7" s="179" t="s">
        <v>334</v>
      </c>
      <c r="C7" s="259"/>
      <c r="E7" s="221" t="s">
        <v>340</v>
      </c>
      <c r="F7" s="11"/>
      <c r="G7" s="11"/>
      <c r="H7" s="11"/>
      <c r="I7" s="11"/>
      <c r="J7" s="11"/>
      <c r="K7" s="11"/>
      <c r="L7" s="11"/>
      <c r="M7" s="12"/>
    </row>
    <row r="8" spans="1:13" ht="20.25" customHeight="1">
      <c r="A8" s="250" t="s">
        <v>5</v>
      </c>
      <c r="B8" s="215" t="s">
        <v>3</v>
      </c>
      <c r="C8" s="176"/>
      <c r="E8" s="222" t="s">
        <v>341</v>
      </c>
      <c r="F8" s="11"/>
      <c r="G8" s="11"/>
      <c r="H8" s="11"/>
      <c r="I8" s="11"/>
      <c r="J8" s="11"/>
      <c r="K8" s="11"/>
      <c r="L8" s="11"/>
      <c r="M8" s="12"/>
    </row>
    <row r="9" spans="1:13" ht="20.25" customHeight="1">
      <c r="A9" s="250"/>
      <c r="B9" s="231" t="s">
        <v>11</v>
      </c>
      <c r="C9" s="173" t="s">
        <v>31</v>
      </c>
      <c r="E9" s="221" t="s">
        <v>329</v>
      </c>
      <c r="F9" s="11"/>
      <c r="G9" s="11"/>
      <c r="H9" s="11"/>
      <c r="I9" s="11"/>
      <c r="J9" s="11"/>
      <c r="K9" s="11"/>
      <c r="L9" s="11"/>
      <c r="M9" s="12"/>
    </row>
    <row r="10" spans="1:13" ht="17" customHeight="1">
      <c r="A10" s="248" t="s">
        <v>27</v>
      </c>
      <c r="B10" s="237" t="s">
        <v>339</v>
      </c>
      <c r="C10" s="240"/>
      <c r="E10" s="221" t="s">
        <v>342</v>
      </c>
      <c r="F10" s="11"/>
      <c r="G10" s="11"/>
      <c r="H10" s="11"/>
      <c r="I10" s="11"/>
      <c r="J10" s="11"/>
      <c r="K10" s="11"/>
      <c r="L10" s="11"/>
      <c r="M10" s="12"/>
    </row>
    <row r="11" spans="1:13" ht="20.25" customHeight="1">
      <c r="A11" s="261"/>
      <c r="B11" s="238" t="s">
        <v>325</v>
      </c>
      <c r="C11" s="239" t="s">
        <v>32</v>
      </c>
      <c r="E11" s="221" t="s">
        <v>330</v>
      </c>
      <c r="F11" s="11"/>
      <c r="G11" s="11"/>
      <c r="H11" s="11"/>
      <c r="I11" s="11"/>
      <c r="J11" s="11"/>
      <c r="K11" s="11"/>
      <c r="L11" s="11"/>
      <c r="M11" s="12"/>
    </row>
    <row r="12" spans="1:13" ht="20.25" customHeight="1">
      <c r="A12" s="261"/>
      <c r="B12" s="232" t="s">
        <v>346</v>
      </c>
      <c r="C12" s="233"/>
      <c r="E12" s="222" t="s">
        <v>335</v>
      </c>
      <c r="F12" s="11"/>
      <c r="G12" s="11"/>
      <c r="H12" s="11"/>
      <c r="I12" s="11"/>
      <c r="J12" s="11"/>
      <c r="K12" s="11"/>
      <c r="L12" s="11"/>
      <c r="M12" s="12"/>
    </row>
    <row r="13" spans="1:13" ht="20.25" customHeight="1" thickBot="1">
      <c r="A13" s="249"/>
      <c r="B13" s="234" t="s">
        <v>356</v>
      </c>
      <c r="C13" s="235"/>
      <c r="E13" s="223" t="s">
        <v>354</v>
      </c>
      <c r="F13" s="14"/>
      <c r="G13" s="14"/>
      <c r="H13" s="14"/>
      <c r="I13" s="14"/>
      <c r="J13" s="14"/>
      <c r="K13" s="14"/>
      <c r="L13" s="14"/>
      <c r="M13" s="15"/>
    </row>
    <row r="14" spans="1:13" ht="17" customHeight="1">
      <c r="A14" s="244" t="s">
        <v>28</v>
      </c>
      <c r="B14" s="174" t="s">
        <v>332</v>
      </c>
      <c r="C14" s="258"/>
    </row>
    <row r="15" spans="1:13" ht="17.5" customHeight="1">
      <c r="A15" s="245"/>
      <c r="B15" s="177" t="s">
        <v>331</v>
      </c>
      <c r="C15" s="260"/>
      <c r="D15" s="227"/>
      <c r="E15" s="11"/>
      <c r="F15" s="11"/>
      <c r="G15" s="11"/>
      <c r="H15" s="11"/>
      <c r="I15" s="11"/>
      <c r="J15" s="11"/>
      <c r="K15" s="11"/>
      <c r="L15" s="11"/>
    </row>
    <row r="16" spans="1:13" ht="21" customHeight="1">
      <c r="A16" s="246"/>
      <c r="B16" s="179" t="s">
        <v>337</v>
      </c>
      <c r="C16" s="259"/>
    </row>
    <row r="17" spans="1:4">
      <c r="A17" s="251" t="s">
        <v>29</v>
      </c>
      <c r="B17" s="218" t="s">
        <v>332</v>
      </c>
      <c r="C17" s="254"/>
    </row>
    <row r="18" spans="1:4">
      <c r="A18" s="252"/>
      <c r="B18" s="179" t="s">
        <v>333</v>
      </c>
      <c r="C18" s="255"/>
      <c r="D18" s="219"/>
    </row>
    <row r="19" spans="1:4" ht="20.25" customHeight="1">
      <c r="A19" s="5" t="s">
        <v>6</v>
      </c>
      <c r="B19" s="172" t="s">
        <v>24</v>
      </c>
      <c r="C19" s="168" t="s">
        <v>33</v>
      </c>
      <c r="D19" s="220"/>
    </row>
    <row r="20" spans="1:4" ht="20.25" customHeight="1">
      <c r="A20" s="244" t="s">
        <v>7</v>
      </c>
      <c r="B20" s="213" t="s">
        <v>19</v>
      </c>
      <c r="C20" s="228" t="s">
        <v>36</v>
      </c>
    </row>
    <row r="21" spans="1:4" ht="20.25" customHeight="1">
      <c r="A21" s="245"/>
      <c r="B21" s="232" t="s">
        <v>20</v>
      </c>
      <c r="C21" s="233" t="s">
        <v>45</v>
      </c>
    </row>
    <row r="22" spans="1:4" ht="20.25" customHeight="1">
      <c r="A22" s="245"/>
      <c r="B22" s="232" t="s">
        <v>21</v>
      </c>
      <c r="C22" s="233" t="s">
        <v>37</v>
      </c>
    </row>
    <row r="23" spans="1:4" ht="20.25" customHeight="1">
      <c r="A23" s="245"/>
      <c r="B23" s="232" t="s">
        <v>8</v>
      </c>
      <c r="C23" s="233" t="s">
        <v>38</v>
      </c>
    </row>
    <row r="24" spans="1:4" ht="20.25" customHeight="1">
      <c r="A24" s="245"/>
      <c r="B24" s="238" t="s">
        <v>324</v>
      </c>
      <c r="C24" s="239" t="s">
        <v>32</v>
      </c>
    </row>
    <row r="25" spans="1:4" ht="20.25" customHeight="1">
      <c r="A25" s="246"/>
      <c r="B25" s="234" t="s">
        <v>346</v>
      </c>
      <c r="C25" s="235"/>
    </row>
    <row r="26" spans="1:4" ht="20.25" customHeight="1">
      <c r="A26" s="251" t="s">
        <v>9</v>
      </c>
      <c r="B26" s="174" t="s">
        <v>22</v>
      </c>
      <c r="C26" s="175" t="s">
        <v>39</v>
      </c>
    </row>
    <row r="27" spans="1:4" ht="20.25" customHeight="1">
      <c r="A27" s="252"/>
      <c r="B27" s="179" t="s">
        <v>10</v>
      </c>
      <c r="C27" s="180" t="s">
        <v>40</v>
      </c>
    </row>
    <row r="28" spans="1:4" ht="20.25" customHeight="1">
      <c r="A28" s="251" t="s">
        <v>13</v>
      </c>
      <c r="B28" s="174" t="s">
        <v>14</v>
      </c>
      <c r="C28" s="175" t="s">
        <v>34</v>
      </c>
    </row>
    <row r="29" spans="1:4" ht="20.25" customHeight="1">
      <c r="A29" s="253"/>
      <c r="B29" s="177" t="s">
        <v>284</v>
      </c>
      <c r="C29" s="178" t="s">
        <v>41</v>
      </c>
    </row>
    <row r="30" spans="1:4" ht="20.25" customHeight="1">
      <c r="A30" s="253"/>
      <c r="B30" s="177" t="s">
        <v>283</v>
      </c>
      <c r="C30" s="205" t="s">
        <v>282</v>
      </c>
    </row>
    <row r="31" spans="1:4" ht="32">
      <c r="A31" s="253"/>
      <c r="B31" s="177" t="s">
        <v>26</v>
      </c>
      <c r="C31" s="181"/>
    </row>
    <row r="32" spans="1:4" ht="20.25" customHeight="1">
      <c r="A32" s="253"/>
      <c r="B32" s="177" t="s">
        <v>25</v>
      </c>
      <c r="C32" s="181"/>
    </row>
    <row r="33" spans="1:3" ht="20.25" customHeight="1">
      <c r="A33" s="253"/>
      <c r="B33" s="177" t="s">
        <v>272</v>
      </c>
      <c r="C33" s="181"/>
    </row>
    <row r="34" spans="1:3" ht="20.25" customHeight="1">
      <c r="A34" s="253"/>
      <c r="B34" s="177" t="s">
        <v>263</v>
      </c>
      <c r="C34" s="178" t="s">
        <v>42</v>
      </c>
    </row>
    <row r="35" spans="1:3" ht="20.25" customHeight="1">
      <c r="A35" s="252"/>
      <c r="B35" s="179" t="s">
        <v>264</v>
      </c>
      <c r="C35" s="180" t="s">
        <v>43</v>
      </c>
    </row>
    <row r="36" spans="1:3" ht="20.25" customHeight="1">
      <c r="A36" s="244" t="s">
        <v>15</v>
      </c>
      <c r="B36" s="213" t="s">
        <v>16</v>
      </c>
      <c r="C36" s="228" t="s">
        <v>35</v>
      </c>
    </row>
    <row r="37" spans="1:3" ht="20.25" customHeight="1">
      <c r="A37" s="246"/>
      <c r="B37" s="234" t="s">
        <v>23</v>
      </c>
      <c r="C37" s="235" t="s">
        <v>44</v>
      </c>
    </row>
    <row r="40" spans="1:3" ht="20" customHeight="1"/>
    <row r="41" spans="1:3" ht="20" customHeight="1"/>
    <row r="42" spans="1:3" ht="20" customHeight="1"/>
    <row r="43" spans="1:3" ht="20" customHeight="1"/>
    <row r="44" spans="1:3" ht="20" customHeight="1"/>
    <row r="45" spans="1:3" ht="20" customHeight="1"/>
  </sheetData>
  <mergeCells count="14">
    <mergeCell ref="A20:A25"/>
    <mergeCell ref="A2:C2"/>
    <mergeCell ref="A36:A37"/>
    <mergeCell ref="A4:A5"/>
    <mergeCell ref="A8:A9"/>
    <mergeCell ref="A26:A27"/>
    <mergeCell ref="A28:A35"/>
    <mergeCell ref="A17:A18"/>
    <mergeCell ref="C17:C18"/>
    <mergeCell ref="A6:A7"/>
    <mergeCell ref="C6:C7"/>
    <mergeCell ref="A14:A16"/>
    <mergeCell ref="C14:C16"/>
    <mergeCell ref="A10:A13"/>
  </mergeCells>
  <phoneticPr fontId="1" type="noConversion"/>
  <hyperlinks>
    <hyperlink ref="C4" location="'1'!A1" display="1" xr:uid="{4034E863-F7B8-4EDC-A222-86612DD5BB34}"/>
    <hyperlink ref="C9" location="'2'!A1" display="2" xr:uid="{D7A708C0-60D1-4CEB-B249-F4C22CA41A2B}"/>
    <hyperlink ref="C5" location="'1-1'!A1" display="1-1" xr:uid="{BAC4FE7A-7FFF-40EE-8BF0-2863BE00E885}"/>
    <hyperlink ref="C11" location="'3'!A1" display="3" xr:uid="{D15F8B35-F5A8-4D4B-A266-13FD0115F071}"/>
    <hyperlink ref="C24" location="'3'!A1" display="3" xr:uid="{9E8E073A-73C7-4C07-B96A-C658EC16FD24}"/>
    <hyperlink ref="C19" location="'4'!A1" display="4" xr:uid="{56D2DECB-D52B-4EC1-AFF6-84F335CF8801}"/>
    <hyperlink ref="C20" location="'4-1'!A1" display="4-1" xr:uid="{3997FB2D-7198-46BC-A8D6-1C9861E2831B}"/>
    <hyperlink ref="C21" location="'4-1b'!A1" display="4-1b" xr:uid="{81271890-7F3C-4144-AE63-35D5C6E97D4E}"/>
    <hyperlink ref="C22" location="'4-2'!A1" display="4-2" xr:uid="{F65E1F61-1B8A-4AE5-BB23-E072FE315C8F}"/>
    <hyperlink ref="C23" location="'4-3'!A1" display="4-3" xr:uid="{50C2A022-D45C-4630-B965-1F9A21D06C8F}"/>
    <hyperlink ref="C26" location="'5-1'!A1" display="5-1" xr:uid="{DDDE7586-D3A6-4DD5-AD25-12B0C95366C0}"/>
    <hyperlink ref="C27" location="'5-2'!A1" display="5-2" xr:uid="{265CDFE8-9842-466A-B592-17AD16A2A8A7}"/>
    <hyperlink ref="C28" location="'6'!A1" display="6" xr:uid="{867AF087-0683-4352-9C57-74B0E81F8873}"/>
    <hyperlink ref="C29" location="'6-1'!A1" display="6-1" xr:uid="{C622E24C-116E-483F-9361-93A7E57E2672}"/>
    <hyperlink ref="C34" location="'6-2'!A1" display="6-2" xr:uid="{74A97189-9CC8-4171-B0AB-5F2940032974}"/>
    <hyperlink ref="C35" location="'6-3'!A1" display="6-3" xr:uid="{D1F8EA79-D73E-433F-BB85-BA083D790D5E}"/>
    <hyperlink ref="C36" location="'7'!A1" display="7" xr:uid="{8E4FAB0A-B7D9-4F39-A380-A5FF44FE4E4B}"/>
    <hyperlink ref="C37" location="'7-1'!A1" display="7-1" xr:uid="{F074DB67-0EBA-485F-95AE-51DBEC5B9E7A}"/>
    <hyperlink ref="C30" location="'6-1(EN)'!A1" display="6-1(EN)" xr:uid="{D7DA9937-39BE-4046-811F-679EE97319AC}"/>
  </hyperlinks>
  <pageMargins left="0.7" right="0.7" top="0.75" bottom="0.75" header="0.3" footer="0.3"/>
  <pageSetup paperSize="9" orientation="portrait" horizontalDpi="1200" verticalDpi="1200" r:id="rId1"/>
  <ignoredErrors>
    <ignoredError sqref="C19 C4 C31:C36 C26:C29 C14 C17 C8:C10 C11 C22:C24" numberStoredAsText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C494F-EC4A-4096-9D7A-CF80124C504D}">
  <sheetPr>
    <pageSetUpPr fitToPage="1"/>
  </sheetPr>
  <dimension ref="A1:J60"/>
  <sheetViews>
    <sheetView showGridLines="0" view="pageBreakPreview" zoomScale="85" zoomScaleNormal="100" zoomScaleSheetLayoutView="85" zoomScalePageLayoutView="40" workbookViewId="0">
      <selection activeCell="G10" sqref="G10"/>
    </sheetView>
  </sheetViews>
  <sheetFormatPr defaultRowHeight="17"/>
  <cols>
    <col min="1" max="10" width="11.83203125" customWidth="1"/>
    <col min="11" max="11" width="7.58203125" customWidth="1"/>
  </cols>
  <sheetData>
    <row r="1" spans="1:10" ht="22.5" customHeight="1">
      <c r="A1" s="262" t="s">
        <v>46</v>
      </c>
      <c r="B1" s="263"/>
      <c r="C1" s="263"/>
      <c r="D1" s="263"/>
      <c r="E1" s="263"/>
      <c r="F1" s="263"/>
      <c r="G1" s="263"/>
      <c r="H1" s="263"/>
      <c r="I1" s="263"/>
      <c r="J1" s="264"/>
    </row>
    <row r="2" spans="1:10" ht="18.75" customHeight="1">
      <c r="A2" s="6"/>
      <c r="B2" s="7" t="s">
        <v>47</v>
      </c>
      <c r="C2" s="265"/>
      <c r="D2" s="266"/>
      <c r="E2" s="266"/>
      <c r="F2" s="266"/>
      <c r="G2" s="266"/>
      <c r="H2" s="266"/>
      <c r="I2" s="267"/>
      <c r="J2" s="8"/>
    </row>
    <row r="3" spans="1:10" ht="18.75" customHeight="1">
      <c r="A3" s="6"/>
      <c r="B3" s="7" t="s">
        <v>48</v>
      </c>
      <c r="C3" s="265"/>
      <c r="D3" s="266"/>
      <c r="E3" s="266"/>
      <c r="F3" s="266"/>
      <c r="G3" s="266"/>
      <c r="H3" s="266"/>
      <c r="I3" s="267"/>
      <c r="J3" s="8"/>
    </row>
    <row r="4" spans="1:10">
      <c r="A4" s="6"/>
      <c r="B4" s="7" t="s">
        <v>49</v>
      </c>
      <c r="C4" s="265"/>
      <c r="D4" s="266"/>
      <c r="E4" s="266"/>
      <c r="F4" s="266"/>
      <c r="G4" s="266"/>
      <c r="H4" s="266"/>
      <c r="I4" s="267"/>
      <c r="J4" s="8"/>
    </row>
    <row r="5" spans="1:10" ht="11.25" customHeight="1" thickBot="1">
      <c r="A5" s="9"/>
      <c r="B5" s="10"/>
      <c r="C5" s="10"/>
      <c r="D5" s="10"/>
      <c r="E5" s="10"/>
      <c r="F5" s="10"/>
      <c r="G5" s="10"/>
      <c r="H5" s="10"/>
      <c r="I5" s="10"/>
      <c r="J5" s="8"/>
    </row>
    <row r="6" spans="1:10" ht="36.75" customHeight="1">
      <c r="A6" s="268" t="s">
        <v>323</v>
      </c>
      <c r="B6" s="269"/>
      <c r="C6" s="269"/>
      <c r="D6" s="269"/>
      <c r="E6" s="269"/>
      <c r="F6" s="269"/>
      <c r="G6" s="269"/>
      <c r="H6" s="269"/>
      <c r="I6" s="269"/>
      <c r="J6" s="270"/>
    </row>
    <row r="7" spans="1:10">
      <c r="A7" s="9"/>
      <c r="B7" s="10"/>
      <c r="C7" s="10"/>
      <c r="D7" s="10"/>
      <c r="E7" s="10"/>
      <c r="F7" s="10"/>
      <c r="G7" s="10"/>
      <c r="H7" s="10"/>
      <c r="I7" s="10"/>
      <c r="J7" s="8"/>
    </row>
    <row r="8" spans="1:10">
      <c r="A8" s="9"/>
      <c r="B8" s="10"/>
      <c r="C8" s="10"/>
      <c r="D8" s="10"/>
      <c r="E8" s="10"/>
      <c r="F8" s="10"/>
      <c r="G8" s="10"/>
      <c r="H8" s="10"/>
      <c r="I8" s="10"/>
      <c r="J8" s="8"/>
    </row>
    <row r="9" spans="1:10">
      <c r="A9" s="9"/>
      <c r="B9" s="10"/>
      <c r="C9" s="10"/>
      <c r="D9" s="10"/>
      <c r="E9" s="10"/>
      <c r="F9" s="10"/>
      <c r="G9" s="10"/>
      <c r="H9" s="10"/>
      <c r="I9" s="10"/>
      <c r="J9" s="8"/>
    </row>
    <row r="10" spans="1:10">
      <c r="A10" s="9"/>
      <c r="B10" s="10"/>
      <c r="C10" s="10"/>
      <c r="D10" s="10"/>
      <c r="E10" s="10"/>
      <c r="F10" s="10"/>
      <c r="G10" s="10"/>
      <c r="H10" s="10"/>
      <c r="I10" s="10"/>
      <c r="J10" s="8"/>
    </row>
    <row r="11" spans="1:10">
      <c r="A11" s="9"/>
      <c r="B11" s="10"/>
      <c r="C11" s="10"/>
      <c r="D11" s="10"/>
      <c r="E11" s="10"/>
      <c r="F11" s="10"/>
      <c r="G11" s="10"/>
      <c r="H11" s="10"/>
      <c r="I11" s="10"/>
      <c r="J11" s="8"/>
    </row>
    <row r="12" spans="1:10">
      <c r="A12" s="9"/>
      <c r="B12" s="10"/>
      <c r="C12" s="10"/>
      <c r="D12" s="10"/>
      <c r="E12" s="10"/>
      <c r="F12" s="10"/>
      <c r="G12" s="10"/>
      <c r="H12" s="10"/>
      <c r="I12" s="10"/>
      <c r="J12" s="8"/>
    </row>
    <row r="13" spans="1:10">
      <c r="A13" s="9"/>
      <c r="B13" s="10"/>
      <c r="C13" s="10"/>
      <c r="D13" s="10"/>
      <c r="E13" s="10"/>
      <c r="F13" s="10"/>
      <c r="G13" s="10"/>
      <c r="H13" s="10"/>
      <c r="I13" s="10"/>
      <c r="J13" s="8"/>
    </row>
    <row r="14" spans="1:10">
      <c r="A14" s="9"/>
      <c r="B14" s="10"/>
      <c r="C14" s="10"/>
      <c r="D14" s="10"/>
      <c r="E14" s="10"/>
      <c r="F14" s="10"/>
      <c r="G14" s="10"/>
      <c r="H14" s="10"/>
      <c r="I14" s="10"/>
      <c r="J14" s="8"/>
    </row>
    <row r="15" spans="1:10">
      <c r="A15" s="9"/>
      <c r="B15" s="10"/>
      <c r="C15" s="10"/>
      <c r="D15" s="10"/>
      <c r="E15" s="10"/>
      <c r="F15" s="10"/>
      <c r="G15" s="10"/>
      <c r="H15" s="10"/>
      <c r="I15" s="10"/>
      <c r="J15" s="8"/>
    </row>
    <row r="16" spans="1:10">
      <c r="A16" s="9"/>
      <c r="B16" s="10"/>
      <c r="C16" s="10"/>
      <c r="D16" s="10"/>
      <c r="E16" s="10"/>
      <c r="F16" s="10"/>
      <c r="G16" s="10"/>
      <c r="H16" s="10"/>
      <c r="I16" s="10"/>
      <c r="J16" s="8"/>
    </row>
    <row r="17" spans="1:10">
      <c r="A17" s="9"/>
      <c r="B17" s="10"/>
      <c r="C17" s="10"/>
      <c r="D17" s="10"/>
      <c r="E17" s="10"/>
      <c r="F17" s="10"/>
      <c r="G17" s="10"/>
      <c r="H17" s="10"/>
      <c r="I17" s="10"/>
      <c r="J17" s="8"/>
    </row>
    <row r="18" spans="1:10">
      <c r="A18" s="9"/>
      <c r="B18" s="10"/>
      <c r="C18" s="10"/>
      <c r="D18" s="10"/>
      <c r="E18" s="10"/>
      <c r="F18" s="10"/>
      <c r="G18" s="10"/>
      <c r="H18" s="10"/>
      <c r="I18" s="10"/>
      <c r="J18" s="8"/>
    </row>
    <row r="19" spans="1:10">
      <c r="A19" s="9"/>
      <c r="B19" s="10"/>
      <c r="C19" s="10"/>
      <c r="D19" s="10"/>
      <c r="E19" s="10"/>
      <c r="F19" s="10"/>
      <c r="G19" s="10"/>
      <c r="H19" s="10"/>
      <c r="I19" s="10"/>
      <c r="J19" s="8"/>
    </row>
    <row r="20" spans="1:10">
      <c r="A20" s="9"/>
      <c r="B20" s="10"/>
      <c r="C20" s="10"/>
      <c r="D20" s="10"/>
      <c r="E20" s="10"/>
      <c r="F20" s="10"/>
      <c r="G20" s="10"/>
      <c r="H20" s="10"/>
      <c r="I20" s="10"/>
      <c r="J20" s="8"/>
    </row>
    <row r="21" spans="1:10">
      <c r="A21" s="9"/>
      <c r="B21" s="10"/>
      <c r="C21" s="10"/>
      <c r="D21" s="10"/>
      <c r="E21" s="10"/>
      <c r="F21" s="10"/>
      <c r="G21" s="10"/>
      <c r="H21" s="10"/>
      <c r="I21" s="10"/>
      <c r="J21" s="8"/>
    </row>
    <row r="22" spans="1:10">
      <c r="A22" s="9"/>
      <c r="B22" s="10"/>
      <c r="C22" s="10"/>
      <c r="D22" s="10"/>
      <c r="E22" s="10"/>
      <c r="F22" s="10"/>
      <c r="G22" s="10"/>
      <c r="H22" s="10"/>
      <c r="I22" s="10"/>
      <c r="J22" s="8"/>
    </row>
    <row r="23" spans="1:10">
      <c r="A23" s="9"/>
      <c r="B23" s="10"/>
      <c r="C23" s="10"/>
      <c r="D23" s="10"/>
      <c r="E23" s="10"/>
      <c r="F23" s="10"/>
      <c r="G23" s="10"/>
      <c r="H23" s="10"/>
      <c r="I23" s="10"/>
      <c r="J23" s="8"/>
    </row>
    <row r="24" spans="1:10">
      <c r="A24" s="9"/>
      <c r="B24" s="10"/>
      <c r="C24" s="10"/>
      <c r="D24" s="10"/>
      <c r="E24" s="10"/>
      <c r="F24" s="10"/>
      <c r="G24" s="10"/>
      <c r="H24" s="10"/>
      <c r="I24" s="10"/>
      <c r="J24" s="8"/>
    </row>
    <row r="25" spans="1:10">
      <c r="A25" s="9"/>
      <c r="B25" s="10"/>
      <c r="C25" s="10"/>
      <c r="D25" s="10"/>
      <c r="E25" s="10"/>
      <c r="F25" s="10"/>
      <c r="G25" s="10"/>
      <c r="H25" s="10"/>
      <c r="I25" s="10"/>
      <c r="J25" s="8"/>
    </row>
    <row r="26" spans="1:10">
      <c r="A26" s="9"/>
      <c r="B26" s="10"/>
      <c r="C26" s="10"/>
      <c r="D26" s="10"/>
      <c r="E26" s="10"/>
      <c r="F26" s="10"/>
      <c r="G26" s="10"/>
      <c r="H26" s="10"/>
      <c r="I26" s="10"/>
      <c r="J26" s="8"/>
    </row>
    <row r="27" spans="1:10">
      <c r="A27" s="9"/>
      <c r="B27" s="10"/>
      <c r="C27" s="10"/>
      <c r="D27" s="10"/>
      <c r="E27" s="10"/>
      <c r="F27" s="10"/>
      <c r="G27" s="10"/>
      <c r="H27" s="10"/>
      <c r="I27" s="10"/>
      <c r="J27" s="8"/>
    </row>
    <row r="28" spans="1:10">
      <c r="A28" s="9"/>
      <c r="B28" s="10"/>
      <c r="C28" s="10"/>
      <c r="D28" s="10"/>
      <c r="E28" s="10"/>
      <c r="F28" s="10"/>
      <c r="G28" s="10"/>
      <c r="H28" s="10"/>
      <c r="I28" s="10"/>
      <c r="J28" s="8"/>
    </row>
    <row r="29" spans="1:10">
      <c r="A29" s="9"/>
      <c r="B29" s="10"/>
      <c r="C29" s="10"/>
      <c r="D29" s="10"/>
      <c r="E29" s="10"/>
      <c r="F29" s="10"/>
      <c r="G29" s="10"/>
      <c r="H29" s="10"/>
      <c r="I29" s="10"/>
      <c r="J29" s="8"/>
    </row>
    <row r="30" spans="1:10">
      <c r="A30" s="9"/>
      <c r="B30" s="10"/>
      <c r="C30" s="10"/>
      <c r="D30" s="10"/>
      <c r="E30" s="10"/>
      <c r="F30" s="10"/>
      <c r="G30" s="10"/>
      <c r="H30" s="10"/>
      <c r="I30" s="10"/>
      <c r="J30" s="8"/>
    </row>
    <row r="31" spans="1:10">
      <c r="A31" s="9"/>
      <c r="B31" s="10"/>
      <c r="C31" s="10"/>
      <c r="D31" s="10"/>
      <c r="E31" s="10"/>
      <c r="F31" s="10"/>
      <c r="G31" s="10"/>
      <c r="H31" s="10"/>
      <c r="I31" s="10"/>
      <c r="J31" s="8"/>
    </row>
    <row r="32" spans="1:10">
      <c r="A32" s="9"/>
      <c r="B32" s="10"/>
      <c r="C32" s="10"/>
      <c r="D32" s="10"/>
      <c r="E32" s="10"/>
      <c r="F32" s="10"/>
      <c r="G32" s="10"/>
      <c r="H32" s="10"/>
      <c r="I32" s="10"/>
      <c r="J32" s="8"/>
    </row>
    <row r="33" spans="1:10">
      <c r="A33" s="9"/>
      <c r="B33" s="10"/>
      <c r="C33" s="10"/>
      <c r="D33" s="10"/>
      <c r="E33" s="10"/>
      <c r="F33" s="10"/>
      <c r="G33" s="10"/>
      <c r="H33" s="10"/>
      <c r="I33" s="10"/>
      <c r="J33" s="8"/>
    </row>
    <row r="34" spans="1:10">
      <c r="A34" s="9"/>
      <c r="B34" s="10"/>
      <c r="C34" s="10"/>
      <c r="D34" s="10"/>
      <c r="E34" s="10"/>
      <c r="F34" s="10"/>
      <c r="G34" s="10"/>
      <c r="H34" s="10"/>
      <c r="I34" s="10"/>
      <c r="J34" s="8"/>
    </row>
    <row r="35" spans="1:10">
      <c r="A35" s="9"/>
      <c r="B35" s="10"/>
      <c r="C35" s="10"/>
      <c r="D35" s="10"/>
      <c r="E35" s="10"/>
      <c r="F35" s="10"/>
      <c r="G35" s="10"/>
      <c r="H35" s="10"/>
      <c r="I35" s="10"/>
      <c r="J35" s="8"/>
    </row>
    <row r="36" spans="1:10">
      <c r="A36" s="9"/>
      <c r="B36" s="10"/>
      <c r="C36" s="10"/>
      <c r="D36" s="10"/>
      <c r="E36" s="10"/>
      <c r="F36" s="10"/>
      <c r="G36" s="10"/>
      <c r="H36" s="10"/>
      <c r="I36" s="10"/>
      <c r="J36" s="8"/>
    </row>
    <row r="37" spans="1:10">
      <c r="A37" s="9"/>
      <c r="B37" s="10"/>
      <c r="C37" s="10"/>
      <c r="D37" s="10"/>
      <c r="E37" s="10"/>
      <c r="F37" s="10"/>
      <c r="G37" s="10"/>
      <c r="H37" s="10"/>
      <c r="I37" s="10"/>
      <c r="J37" s="8"/>
    </row>
    <row r="38" spans="1:10">
      <c r="A38" s="9"/>
      <c r="B38" s="10"/>
      <c r="C38" s="10"/>
      <c r="D38" s="10"/>
      <c r="E38" s="10"/>
      <c r="F38" s="10"/>
      <c r="G38" s="10"/>
      <c r="H38" s="10"/>
      <c r="I38" s="10"/>
      <c r="J38" s="8"/>
    </row>
    <row r="39" spans="1:10">
      <c r="A39" s="9"/>
      <c r="B39" s="10"/>
      <c r="C39" s="10"/>
      <c r="D39" s="10"/>
      <c r="E39" s="10"/>
      <c r="F39" s="10"/>
      <c r="G39" s="10"/>
      <c r="H39" s="10"/>
      <c r="I39" s="10"/>
      <c r="J39" s="8"/>
    </row>
    <row r="40" spans="1:10">
      <c r="A40" s="9"/>
      <c r="B40" s="10"/>
      <c r="C40" s="10"/>
      <c r="D40" s="10"/>
      <c r="E40" s="10"/>
      <c r="F40" s="10"/>
      <c r="G40" s="10"/>
      <c r="H40" s="10"/>
      <c r="I40" s="10"/>
      <c r="J40" s="8"/>
    </row>
    <row r="41" spans="1:10">
      <c r="A41" s="9"/>
      <c r="B41" s="10"/>
      <c r="C41" s="10"/>
      <c r="D41" s="10"/>
      <c r="E41" s="10"/>
      <c r="F41" s="10"/>
      <c r="G41" s="10"/>
      <c r="H41" s="10"/>
      <c r="I41" s="10"/>
      <c r="J41" s="8"/>
    </row>
    <row r="42" spans="1:10">
      <c r="A42" s="9"/>
      <c r="B42" s="10"/>
      <c r="C42" s="10"/>
      <c r="D42" s="10"/>
      <c r="E42" s="10"/>
      <c r="F42" s="10"/>
      <c r="G42" s="10"/>
      <c r="H42" s="10"/>
      <c r="I42" s="10"/>
      <c r="J42" s="8"/>
    </row>
    <row r="43" spans="1:10">
      <c r="A43" s="6"/>
      <c r="B43" s="11"/>
      <c r="C43" s="11"/>
      <c r="D43" s="11"/>
      <c r="E43" s="11"/>
      <c r="F43" s="11"/>
      <c r="G43" s="11"/>
      <c r="H43" s="11"/>
      <c r="I43" s="11"/>
      <c r="J43" s="12"/>
    </row>
    <row r="44" spans="1:10">
      <c r="A44" s="6"/>
      <c r="B44" s="11"/>
      <c r="C44" s="11"/>
      <c r="D44" s="11"/>
      <c r="E44" s="11"/>
      <c r="F44" s="11"/>
      <c r="G44" s="11"/>
      <c r="H44" s="11"/>
      <c r="I44" s="11"/>
      <c r="J44" s="12"/>
    </row>
    <row r="45" spans="1:10">
      <c r="A45" s="6"/>
      <c r="B45" s="11"/>
      <c r="C45" s="11"/>
      <c r="D45" s="11"/>
      <c r="E45" s="11"/>
      <c r="F45" s="11"/>
      <c r="G45" s="11"/>
      <c r="H45" s="11"/>
      <c r="I45" s="11"/>
      <c r="J45" s="12"/>
    </row>
    <row r="46" spans="1:10">
      <c r="A46" s="6"/>
      <c r="B46" s="11"/>
      <c r="C46" s="11"/>
      <c r="D46" s="11"/>
      <c r="E46" s="11"/>
      <c r="F46" s="11"/>
      <c r="G46" s="11"/>
      <c r="H46" s="11"/>
      <c r="I46" s="11"/>
      <c r="J46" s="12"/>
    </row>
    <row r="47" spans="1:10">
      <c r="A47" s="6"/>
      <c r="B47" s="11"/>
      <c r="C47" s="11"/>
      <c r="D47" s="11"/>
      <c r="E47" s="11"/>
      <c r="F47" s="11"/>
      <c r="G47" s="11"/>
      <c r="H47" s="11"/>
      <c r="I47" s="11"/>
      <c r="J47" s="12"/>
    </row>
    <row r="48" spans="1:10">
      <c r="A48" s="6"/>
      <c r="B48" s="11"/>
      <c r="C48" s="11"/>
      <c r="D48" s="11"/>
      <c r="E48" s="11"/>
      <c r="F48" s="11"/>
      <c r="G48" s="11"/>
      <c r="H48" s="11"/>
      <c r="I48" s="11"/>
      <c r="J48" s="12"/>
    </row>
    <row r="49" spans="1:10">
      <c r="A49" s="6"/>
      <c r="B49" s="11"/>
      <c r="C49" s="11"/>
      <c r="D49" s="11"/>
      <c r="E49" s="11"/>
      <c r="F49" s="11"/>
      <c r="G49" s="11"/>
      <c r="H49" s="11"/>
      <c r="I49" s="11"/>
      <c r="J49" s="12"/>
    </row>
    <row r="50" spans="1:10">
      <c r="A50" s="6"/>
      <c r="B50" s="11"/>
      <c r="C50" s="11"/>
      <c r="D50" s="11"/>
      <c r="E50" s="11"/>
      <c r="F50" s="11"/>
      <c r="G50" s="11"/>
      <c r="H50" s="11"/>
      <c r="I50" s="11"/>
      <c r="J50" s="12"/>
    </row>
    <row r="51" spans="1:10">
      <c r="A51" s="6"/>
      <c r="B51" s="11"/>
      <c r="C51" s="11"/>
      <c r="D51" s="11"/>
      <c r="E51" s="11"/>
      <c r="F51" s="11"/>
      <c r="G51" s="11"/>
      <c r="H51" s="11"/>
      <c r="I51" s="11"/>
      <c r="J51" s="12"/>
    </row>
    <row r="52" spans="1:10">
      <c r="A52" s="6"/>
      <c r="B52" s="11"/>
      <c r="C52" s="11"/>
      <c r="D52" s="11"/>
      <c r="E52" s="11"/>
      <c r="F52" s="11"/>
      <c r="G52" s="11"/>
      <c r="H52" s="11"/>
      <c r="I52" s="11"/>
      <c r="J52" s="12"/>
    </row>
    <row r="53" spans="1:10">
      <c r="A53" s="6"/>
      <c r="B53" s="11"/>
      <c r="C53" s="11"/>
      <c r="D53" s="11"/>
      <c r="E53" s="11"/>
      <c r="F53" s="11"/>
      <c r="G53" s="11"/>
      <c r="H53" s="11"/>
      <c r="I53" s="11"/>
      <c r="J53" s="12"/>
    </row>
    <row r="54" spans="1:10">
      <c r="A54" s="6"/>
      <c r="B54" s="11"/>
      <c r="C54" s="11"/>
      <c r="D54" s="11"/>
      <c r="E54" s="11"/>
      <c r="F54" s="11"/>
      <c r="G54" s="11"/>
      <c r="H54" s="11"/>
      <c r="I54" s="11"/>
      <c r="J54" s="12"/>
    </row>
    <row r="55" spans="1:10">
      <c r="A55" s="6"/>
      <c r="B55" s="11"/>
      <c r="C55" s="11"/>
      <c r="D55" s="11"/>
      <c r="E55" s="11"/>
      <c r="F55" s="11"/>
      <c r="G55" s="11"/>
      <c r="H55" s="11"/>
      <c r="I55" s="11"/>
      <c r="J55" s="12"/>
    </row>
    <row r="56" spans="1:10">
      <c r="A56" s="6"/>
      <c r="B56" s="11"/>
      <c r="C56" s="11"/>
      <c r="D56" s="11"/>
      <c r="E56" s="11"/>
      <c r="F56" s="11"/>
      <c r="G56" s="11"/>
      <c r="H56" s="11"/>
      <c r="I56" s="11"/>
      <c r="J56" s="12"/>
    </row>
    <row r="57" spans="1:10">
      <c r="A57" s="6"/>
      <c r="B57" s="11"/>
      <c r="C57" s="11"/>
      <c r="D57" s="11"/>
      <c r="E57" s="11"/>
      <c r="F57" s="11"/>
      <c r="G57" s="11"/>
      <c r="H57" s="11"/>
      <c r="I57" s="11"/>
      <c r="J57" s="12"/>
    </row>
    <row r="58" spans="1:10">
      <c r="A58" s="6"/>
      <c r="B58" s="11"/>
      <c r="C58" s="11"/>
      <c r="D58" s="11"/>
      <c r="E58" s="11"/>
      <c r="F58" s="11"/>
      <c r="G58" s="11"/>
      <c r="H58" s="11"/>
      <c r="I58" s="11"/>
      <c r="J58" s="12"/>
    </row>
    <row r="59" spans="1:10">
      <c r="A59" s="6"/>
      <c r="B59" s="11"/>
      <c r="C59" s="11"/>
      <c r="D59" s="11"/>
      <c r="E59" s="11"/>
      <c r="F59" s="11"/>
      <c r="G59" s="11"/>
      <c r="H59" s="11"/>
      <c r="I59" s="11"/>
      <c r="J59" s="12"/>
    </row>
    <row r="60" spans="1:10" ht="20.25" customHeight="1" thickBot="1">
      <c r="A60" s="13"/>
      <c r="B60" s="14"/>
      <c r="C60" s="14"/>
      <c r="D60" s="14"/>
      <c r="E60" s="14"/>
      <c r="F60" s="14"/>
      <c r="G60" s="14"/>
      <c r="H60" s="14"/>
      <c r="I60" s="14"/>
      <c r="J60" s="15"/>
    </row>
  </sheetData>
  <mergeCells count="5">
    <mergeCell ref="A1:J1"/>
    <mergeCell ref="C2:I2"/>
    <mergeCell ref="C3:I3"/>
    <mergeCell ref="C4:I4"/>
    <mergeCell ref="A6:J6"/>
  </mergeCells>
  <phoneticPr fontId="1" type="noConversion"/>
  <printOptions horizontalCentered="1" verticalCentered="1"/>
  <pageMargins left="0.23622047244094491" right="0.23622047244094491" top="0.23622047244094491" bottom="0.23622047244094491" header="0" footer="0"/>
  <pageSetup paperSize="9" scale="77" orientation="portrait" r:id="rId1"/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0B611-0EBF-4ED9-95EC-EBB138377726}">
  <sheetPr>
    <pageSetUpPr fitToPage="1"/>
  </sheetPr>
  <dimension ref="A1:B19"/>
  <sheetViews>
    <sheetView showGridLines="0" view="pageBreakPreview" zoomScaleNormal="100" zoomScaleSheetLayoutView="100" zoomScalePageLayoutView="40" workbookViewId="0">
      <selection activeCell="A19" sqref="A19:B19"/>
    </sheetView>
  </sheetViews>
  <sheetFormatPr defaultRowHeight="17"/>
  <cols>
    <col min="1" max="1" width="26.75" customWidth="1"/>
    <col min="2" max="2" width="76.58203125" customWidth="1"/>
    <col min="3" max="3" width="7.58203125" customWidth="1"/>
  </cols>
  <sheetData>
    <row r="1" spans="1:2" ht="22.5" customHeight="1">
      <c r="A1" s="271" t="s">
        <v>69</v>
      </c>
      <c r="B1" s="271"/>
    </row>
    <row r="2" spans="1:2" ht="26.25" customHeight="1" thickBot="1">
      <c r="A2" s="31" t="s">
        <v>70</v>
      </c>
      <c r="B2" s="32"/>
    </row>
    <row r="3" spans="1:2" ht="24.75" customHeight="1">
      <c r="A3" s="33" t="s">
        <v>71</v>
      </c>
      <c r="B3" s="34"/>
    </row>
    <row r="4" spans="1:2" ht="24.75" customHeight="1">
      <c r="A4" s="35" t="s">
        <v>72</v>
      </c>
      <c r="B4" s="36"/>
    </row>
    <row r="5" spans="1:2" ht="24.75" customHeight="1">
      <c r="A5" s="35" t="s">
        <v>73</v>
      </c>
      <c r="B5" s="36"/>
    </row>
    <row r="6" spans="1:2" ht="24.75" customHeight="1">
      <c r="A6" s="35" t="s">
        <v>74</v>
      </c>
      <c r="B6" s="36"/>
    </row>
    <row r="7" spans="1:2" ht="24.75" customHeight="1">
      <c r="A7" s="35" t="s">
        <v>75</v>
      </c>
      <c r="B7" s="36"/>
    </row>
    <row r="8" spans="1:2" ht="24.75" customHeight="1" thickBot="1">
      <c r="A8" s="37" t="s">
        <v>76</v>
      </c>
      <c r="B8" s="38"/>
    </row>
    <row r="9" spans="1:2" ht="48.75" customHeight="1">
      <c r="A9" s="272" t="s">
        <v>77</v>
      </c>
      <c r="B9" s="273"/>
    </row>
    <row r="10" spans="1:2" ht="15.75" customHeight="1">
      <c r="A10" s="39"/>
      <c r="B10" s="40"/>
    </row>
    <row r="11" spans="1:2" ht="26.25" customHeight="1" thickBot="1">
      <c r="A11" s="31" t="s">
        <v>78</v>
      </c>
      <c r="B11" s="32"/>
    </row>
    <row r="12" spans="1:2" ht="24.75" customHeight="1">
      <c r="A12" s="33" t="s">
        <v>79</v>
      </c>
      <c r="B12" s="34"/>
    </row>
    <row r="13" spans="1:2" ht="24.75" customHeight="1">
      <c r="A13" s="35" t="s">
        <v>80</v>
      </c>
      <c r="B13" s="36"/>
    </row>
    <row r="14" spans="1:2" ht="24.75" customHeight="1">
      <c r="A14" s="35" t="s">
        <v>81</v>
      </c>
      <c r="B14" s="36"/>
    </row>
    <row r="15" spans="1:2" ht="24.75" customHeight="1">
      <c r="A15" s="35" t="s">
        <v>82</v>
      </c>
      <c r="B15" s="36"/>
    </row>
    <row r="16" spans="1:2" ht="24.75" customHeight="1" thickBot="1">
      <c r="A16" s="37" t="s">
        <v>83</v>
      </c>
      <c r="B16" s="38"/>
    </row>
    <row r="17" spans="1:2" ht="15.75" customHeight="1">
      <c r="A17" s="39"/>
      <c r="B17" s="40"/>
    </row>
    <row r="18" spans="1:2" ht="26.25" customHeight="1" thickBot="1">
      <c r="A18" s="41" t="s">
        <v>84</v>
      </c>
      <c r="B18" s="10"/>
    </row>
    <row r="19" spans="1:2" ht="408.75" customHeight="1" thickBot="1">
      <c r="A19" s="274"/>
      <c r="B19" s="275"/>
    </row>
  </sheetData>
  <mergeCells count="3">
    <mergeCell ref="A1:B1"/>
    <mergeCell ref="A9:B9"/>
    <mergeCell ref="A19:B19"/>
  </mergeCells>
  <phoneticPr fontId="1" type="noConversion"/>
  <printOptions horizontalCentered="1" verticalCentered="1"/>
  <pageMargins left="0.23622047244094491" right="0.23622047244094491" top="0.23622047244094491" bottom="0.23622047244094491" header="0" footer="0"/>
  <pageSetup paperSize="9" scale="8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9D3A4-CDB7-4B8B-BCA0-F7A33B75383C}">
  <dimension ref="A1:J21"/>
  <sheetViews>
    <sheetView showGridLines="0" workbookViewId="0"/>
  </sheetViews>
  <sheetFormatPr defaultRowHeight="17"/>
  <cols>
    <col min="2" max="2" width="22.83203125" bestFit="1" customWidth="1"/>
    <col min="3" max="3" width="10.75" bestFit="1" customWidth="1"/>
    <col min="4" max="4" width="10" bestFit="1" customWidth="1"/>
    <col min="5" max="5" width="13.08203125" bestFit="1" customWidth="1"/>
    <col min="6" max="6" width="15" customWidth="1"/>
    <col min="8" max="9" width="12.5" bestFit="1" customWidth="1"/>
    <col min="10" max="10" width="16.5" bestFit="1" customWidth="1"/>
  </cols>
  <sheetData>
    <row r="1" spans="1:10">
      <c r="A1" s="16" t="s">
        <v>50</v>
      </c>
    </row>
    <row r="2" spans="1:10" ht="17.5" thickBot="1">
      <c r="A2" s="2" t="s">
        <v>51</v>
      </c>
    </row>
    <row r="3" spans="1:10" ht="32.5" thickBot="1">
      <c r="A3" s="17" t="s">
        <v>52</v>
      </c>
      <c r="B3" s="17" t="s">
        <v>53</v>
      </c>
      <c r="C3" s="17" t="s">
        <v>54</v>
      </c>
      <c r="D3" s="18" t="s">
        <v>55</v>
      </c>
      <c r="E3" s="18" t="s">
        <v>56</v>
      </c>
      <c r="F3" s="17" t="s">
        <v>57</v>
      </c>
      <c r="G3" s="17" t="s">
        <v>58</v>
      </c>
      <c r="H3" s="17" t="s">
        <v>59</v>
      </c>
      <c r="I3" s="19" t="s">
        <v>60</v>
      </c>
      <c r="J3" s="17" t="s">
        <v>61</v>
      </c>
    </row>
    <row r="4" spans="1:10" ht="17.5" thickBot="1">
      <c r="A4" s="20" t="s">
        <v>62</v>
      </c>
      <c r="B4" s="21" t="s">
        <v>63</v>
      </c>
      <c r="C4" s="22" t="s">
        <v>64</v>
      </c>
      <c r="D4" s="23" t="s">
        <v>65</v>
      </c>
      <c r="E4" s="23" t="s">
        <v>66</v>
      </c>
      <c r="F4" s="24" t="s">
        <v>67</v>
      </c>
      <c r="G4" s="20">
        <v>1</v>
      </c>
      <c r="H4" s="25">
        <v>19800</v>
      </c>
      <c r="I4" s="25">
        <f>G4*H4</f>
        <v>19800</v>
      </c>
      <c r="J4" s="20" t="s">
        <v>68</v>
      </c>
    </row>
    <row r="5" spans="1:10" ht="17.5" thickBot="1">
      <c r="A5" s="26"/>
      <c r="B5" s="27"/>
      <c r="C5" s="28"/>
      <c r="D5" s="29"/>
      <c r="E5" s="30"/>
      <c r="F5" s="26"/>
      <c r="G5" s="26"/>
      <c r="H5" s="26"/>
      <c r="I5" s="26">
        <f t="shared" ref="I5:I21" si="0">G5*H5</f>
        <v>0</v>
      </c>
      <c r="J5" s="26"/>
    </row>
    <row r="6" spans="1:10" ht="17.5" thickBot="1">
      <c r="A6" s="26"/>
      <c r="B6" s="27"/>
      <c r="C6" s="28"/>
      <c r="D6" s="28"/>
      <c r="E6" s="26"/>
      <c r="F6" s="26"/>
      <c r="G6" s="26"/>
      <c r="H6" s="26"/>
      <c r="I6" s="26">
        <f t="shared" si="0"/>
        <v>0</v>
      </c>
      <c r="J6" s="26"/>
    </row>
    <row r="7" spans="1:10" ht="17.5" thickBot="1">
      <c r="A7" s="26"/>
      <c r="B7" s="27"/>
      <c r="C7" s="28"/>
      <c r="D7" s="28"/>
      <c r="E7" s="26"/>
      <c r="F7" s="26"/>
      <c r="G7" s="26"/>
      <c r="H7" s="26"/>
      <c r="I7" s="26">
        <f t="shared" si="0"/>
        <v>0</v>
      </c>
      <c r="J7" s="26"/>
    </row>
    <row r="8" spans="1:10" ht="17.5" thickBot="1">
      <c r="A8" s="26"/>
      <c r="B8" s="27"/>
      <c r="C8" s="28"/>
      <c r="D8" s="28"/>
      <c r="E8" s="26"/>
      <c r="F8" s="26"/>
      <c r="G8" s="26"/>
      <c r="H8" s="26"/>
      <c r="I8" s="26">
        <f t="shared" si="0"/>
        <v>0</v>
      </c>
      <c r="J8" s="26"/>
    </row>
    <row r="9" spans="1:10" ht="17.5" thickBot="1">
      <c r="A9" s="26"/>
      <c r="B9" s="27"/>
      <c r="C9" s="28"/>
      <c r="D9" s="28"/>
      <c r="E9" s="26"/>
      <c r="F9" s="26"/>
      <c r="G9" s="26"/>
      <c r="H9" s="26"/>
      <c r="I9" s="26">
        <f t="shared" si="0"/>
        <v>0</v>
      </c>
      <c r="J9" s="26"/>
    </row>
    <row r="10" spans="1:10" ht="17.5" thickBot="1">
      <c r="A10" s="26"/>
      <c r="B10" s="27"/>
      <c r="C10" s="28"/>
      <c r="D10" s="28"/>
      <c r="E10" s="26"/>
      <c r="F10" s="26"/>
      <c r="G10" s="26"/>
      <c r="H10" s="26"/>
      <c r="I10" s="26">
        <f t="shared" si="0"/>
        <v>0</v>
      </c>
      <c r="J10" s="26"/>
    </row>
    <row r="11" spans="1:10" ht="17.5" thickBot="1">
      <c r="A11" s="26"/>
      <c r="B11" s="27"/>
      <c r="C11" s="28"/>
      <c r="D11" s="28"/>
      <c r="E11" s="26"/>
      <c r="F11" s="26"/>
      <c r="G11" s="26"/>
      <c r="H11" s="26"/>
      <c r="I11" s="26">
        <f t="shared" si="0"/>
        <v>0</v>
      </c>
      <c r="J11" s="26"/>
    </row>
    <row r="12" spans="1:10" ht="17.5" thickBot="1">
      <c r="A12" s="26"/>
      <c r="B12" s="27"/>
      <c r="C12" s="28"/>
      <c r="D12" s="28"/>
      <c r="E12" s="26"/>
      <c r="F12" s="26"/>
      <c r="G12" s="26"/>
      <c r="H12" s="26"/>
      <c r="I12" s="26">
        <f t="shared" si="0"/>
        <v>0</v>
      </c>
      <c r="J12" s="26"/>
    </row>
    <row r="13" spans="1:10" ht="17.5" thickBot="1">
      <c r="A13" s="26"/>
      <c r="B13" s="27"/>
      <c r="C13" s="28"/>
      <c r="D13" s="28"/>
      <c r="E13" s="26"/>
      <c r="F13" s="26"/>
      <c r="G13" s="26"/>
      <c r="H13" s="26"/>
      <c r="I13" s="26">
        <f t="shared" si="0"/>
        <v>0</v>
      </c>
      <c r="J13" s="26"/>
    </row>
    <row r="14" spans="1:10" ht="17.5" thickBot="1">
      <c r="A14" s="26"/>
      <c r="B14" s="27"/>
      <c r="C14" s="28"/>
      <c r="D14" s="28"/>
      <c r="E14" s="26"/>
      <c r="F14" s="26"/>
      <c r="G14" s="26"/>
      <c r="H14" s="26"/>
      <c r="I14" s="26">
        <f t="shared" si="0"/>
        <v>0</v>
      </c>
      <c r="J14" s="26"/>
    </row>
    <row r="15" spans="1:10" ht="17.5" thickBot="1">
      <c r="A15" s="26"/>
      <c r="B15" s="27"/>
      <c r="C15" s="28"/>
      <c r="D15" s="28"/>
      <c r="E15" s="26"/>
      <c r="F15" s="26"/>
      <c r="G15" s="26"/>
      <c r="H15" s="26"/>
      <c r="I15" s="26">
        <f t="shared" si="0"/>
        <v>0</v>
      </c>
      <c r="J15" s="26"/>
    </row>
    <row r="16" spans="1:10" ht="17.5" thickBot="1">
      <c r="A16" s="26"/>
      <c r="B16" s="27"/>
      <c r="C16" s="28"/>
      <c r="D16" s="28"/>
      <c r="E16" s="26"/>
      <c r="F16" s="26"/>
      <c r="G16" s="26"/>
      <c r="H16" s="26"/>
      <c r="I16" s="26">
        <f t="shared" si="0"/>
        <v>0</v>
      </c>
      <c r="J16" s="26"/>
    </row>
    <row r="17" spans="1:10" ht="17.5" thickBot="1">
      <c r="A17" s="26"/>
      <c r="B17" s="27"/>
      <c r="C17" s="28"/>
      <c r="D17" s="28"/>
      <c r="E17" s="26"/>
      <c r="F17" s="26"/>
      <c r="G17" s="26"/>
      <c r="H17" s="26"/>
      <c r="I17" s="26">
        <f t="shared" si="0"/>
        <v>0</v>
      </c>
      <c r="J17" s="26"/>
    </row>
    <row r="18" spans="1:10" ht="17.5" thickBot="1">
      <c r="A18" s="26"/>
      <c r="B18" s="27"/>
      <c r="C18" s="28"/>
      <c r="D18" s="28"/>
      <c r="E18" s="26"/>
      <c r="F18" s="26"/>
      <c r="G18" s="26"/>
      <c r="H18" s="26"/>
      <c r="I18" s="26">
        <f t="shared" si="0"/>
        <v>0</v>
      </c>
      <c r="J18" s="26"/>
    </row>
    <row r="19" spans="1:10" ht="17.5" thickBot="1">
      <c r="A19" s="26"/>
      <c r="B19" s="27"/>
      <c r="C19" s="28"/>
      <c r="D19" s="28"/>
      <c r="E19" s="26"/>
      <c r="F19" s="26"/>
      <c r="G19" s="26"/>
      <c r="H19" s="26"/>
      <c r="I19" s="26">
        <f t="shared" si="0"/>
        <v>0</v>
      </c>
      <c r="J19" s="26"/>
    </row>
    <row r="20" spans="1:10" ht="17.5" thickBot="1">
      <c r="A20" s="26"/>
      <c r="B20" s="27"/>
      <c r="C20" s="28"/>
      <c r="D20" s="28"/>
      <c r="E20" s="26"/>
      <c r="F20" s="26"/>
      <c r="G20" s="26"/>
      <c r="H20" s="26"/>
      <c r="I20" s="26">
        <f t="shared" si="0"/>
        <v>0</v>
      </c>
      <c r="J20" s="26"/>
    </row>
    <row r="21" spans="1:10" ht="17.5" thickBot="1">
      <c r="A21" s="26"/>
      <c r="B21" s="27"/>
      <c r="C21" s="28"/>
      <c r="D21" s="28"/>
      <c r="E21" s="26"/>
      <c r="F21" s="26"/>
      <c r="G21" s="26"/>
      <c r="H21" s="26"/>
      <c r="I21" s="26">
        <f t="shared" si="0"/>
        <v>0</v>
      </c>
      <c r="J21" s="26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8D080-25B9-419F-8D00-1D4AB7BCBC1D}">
  <sheetPr>
    <pageSetUpPr fitToPage="1"/>
  </sheetPr>
  <dimension ref="A1:M57"/>
  <sheetViews>
    <sheetView showGridLines="0" view="pageBreakPreview" zoomScale="70" zoomScaleNormal="100" zoomScaleSheetLayoutView="70" zoomScalePageLayoutView="40" workbookViewId="0">
      <selection activeCell="N12" sqref="N12"/>
    </sheetView>
  </sheetViews>
  <sheetFormatPr defaultColWidth="9" defaultRowHeight="14"/>
  <cols>
    <col min="1" max="1" width="7.25" style="42" customWidth="1"/>
    <col min="2" max="2" width="4.58203125" style="42" customWidth="1"/>
    <col min="3" max="3" width="17.25" style="42" customWidth="1"/>
    <col min="4" max="4" width="17.58203125" style="42" customWidth="1"/>
    <col min="5" max="5" width="11.5" style="42" customWidth="1"/>
    <col min="6" max="6" width="30.58203125" style="42" customWidth="1"/>
    <col min="7" max="7" width="45.5" style="42" customWidth="1"/>
    <col min="8" max="8" width="7.25" style="42" customWidth="1"/>
    <col min="9" max="13" width="11.83203125" style="42" customWidth="1"/>
    <col min="14" max="14" width="7.58203125" style="42" customWidth="1"/>
    <col min="15" max="16384" width="9" style="42"/>
  </cols>
  <sheetData>
    <row r="1" spans="1:13" ht="42" customHeight="1"/>
    <row r="2" spans="1:13" ht="35.5">
      <c r="A2" s="296" t="s">
        <v>86</v>
      </c>
      <c r="B2" s="296"/>
      <c r="C2" s="296"/>
      <c r="D2" s="296"/>
      <c r="E2" s="296"/>
      <c r="F2" s="296"/>
      <c r="G2" s="296"/>
      <c r="H2" s="296"/>
      <c r="I2" s="43"/>
      <c r="J2" s="43"/>
      <c r="K2" s="43"/>
      <c r="L2" s="43"/>
      <c r="M2" s="43"/>
    </row>
    <row r="3" spans="1:13" ht="40.5" customHeight="1" thickBo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</row>
    <row r="4" spans="1:13" ht="36.75" customHeight="1" thickBot="1">
      <c r="A4" s="43"/>
      <c r="B4" s="297" t="s">
        <v>87</v>
      </c>
      <c r="C4" s="298"/>
      <c r="D4" s="299"/>
      <c r="E4" s="300"/>
      <c r="F4" s="192"/>
      <c r="G4" s="44"/>
      <c r="H4" s="43"/>
      <c r="I4" s="43"/>
      <c r="J4" s="43"/>
      <c r="K4" s="43"/>
      <c r="L4" s="43"/>
      <c r="M4" s="43"/>
    </row>
    <row r="5" spans="1:13" ht="36.75" customHeight="1">
      <c r="A5" s="43"/>
      <c r="B5" s="301" t="s">
        <v>88</v>
      </c>
      <c r="C5" s="302"/>
      <c r="D5" s="303"/>
      <c r="E5" s="304"/>
      <c r="F5" s="305"/>
      <c r="G5" s="306"/>
      <c r="H5" s="43"/>
      <c r="I5" s="43"/>
      <c r="J5" s="43"/>
      <c r="K5" s="43"/>
      <c r="L5" s="43"/>
      <c r="M5" s="43"/>
    </row>
    <row r="6" spans="1:13" ht="93.75" customHeight="1">
      <c r="A6" s="43"/>
      <c r="B6" s="283" t="s">
        <v>89</v>
      </c>
      <c r="C6" s="284"/>
      <c r="D6" s="45" t="s">
        <v>90</v>
      </c>
      <c r="E6" s="288"/>
      <c r="F6" s="289"/>
      <c r="G6" s="290"/>
      <c r="H6" s="43"/>
      <c r="I6" s="43"/>
      <c r="J6" s="43"/>
      <c r="K6" s="43"/>
      <c r="L6" s="43"/>
      <c r="M6" s="43"/>
    </row>
    <row r="7" spans="1:13" ht="93.75" customHeight="1">
      <c r="A7" s="43"/>
      <c r="B7" s="285"/>
      <c r="C7" s="284"/>
      <c r="D7" s="45" t="s">
        <v>91</v>
      </c>
      <c r="E7" s="288"/>
      <c r="F7" s="289"/>
      <c r="G7" s="290"/>
      <c r="H7" s="43"/>
      <c r="I7" s="43"/>
      <c r="J7" s="43"/>
      <c r="K7" s="43"/>
      <c r="L7" s="43"/>
      <c r="M7" s="43"/>
    </row>
    <row r="8" spans="1:13" ht="93.75" customHeight="1">
      <c r="A8" s="43"/>
      <c r="B8" s="285"/>
      <c r="C8" s="284"/>
      <c r="D8" s="45" t="s">
        <v>92</v>
      </c>
      <c r="E8" s="288"/>
      <c r="F8" s="289"/>
      <c r="G8" s="290"/>
      <c r="H8" s="43"/>
      <c r="I8" s="43"/>
      <c r="J8" s="43"/>
      <c r="K8" s="43"/>
      <c r="L8" s="43"/>
      <c r="M8" s="43"/>
    </row>
    <row r="9" spans="1:13" ht="93.75" customHeight="1">
      <c r="A9" s="43"/>
      <c r="B9" s="285"/>
      <c r="C9" s="284"/>
      <c r="D9" s="45" t="s">
        <v>93</v>
      </c>
      <c r="E9" s="288"/>
      <c r="F9" s="289"/>
      <c r="G9" s="290"/>
      <c r="H9" s="43"/>
      <c r="I9" s="43"/>
      <c r="J9" s="43"/>
      <c r="K9" s="43"/>
      <c r="L9" s="43"/>
      <c r="M9" s="43"/>
    </row>
    <row r="10" spans="1:13" ht="93.75" customHeight="1" thickBot="1">
      <c r="A10" s="43"/>
      <c r="B10" s="286"/>
      <c r="C10" s="287"/>
      <c r="D10" s="46" t="s">
        <v>94</v>
      </c>
      <c r="E10" s="291"/>
      <c r="F10" s="292"/>
      <c r="G10" s="293"/>
      <c r="H10" s="43"/>
      <c r="I10" s="43"/>
      <c r="J10" s="43"/>
      <c r="K10" s="43"/>
      <c r="L10" s="43"/>
      <c r="M10" s="43"/>
    </row>
    <row r="11" spans="1:13" ht="14.5" thickBot="1">
      <c r="A11" s="43"/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</row>
    <row r="12" spans="1:13" ht="31.5" customHeight="1">
      <c r="A12" s="43"/>
      <c r="B12" s="276" t="s">
        <v>95</v>
      </c>
      <c r="C12" s="277"/>
      <c r="D12" s="277"/>
      <c r="E12" s="278" t="s">
        <v>96</v>
      </c>
      <c r="F12" s="279"/>
      <c r="G12" s="280"/>
      <c r="H12" s="43"/>
      <c r="I12" s="43"/>
      <c r="J12" s="43"/>
      <c r="K12" s="43"/>
      <c r="L12" s="43"/>
      <c r="M12" s="43"/>
    </row>
    <row r="13" spans="1:13" ht="69" customHeight="1">
      <c r="A13" s="43"/>
      <c r="B13" s="47">
        <v>1</v>
      </c>
      <c r="C13" s="281" t="s">
        <v>97</v>
      </c>
      <c r="D13" s="282"/>
      <c r="E13" s="294"/>
      <c r="F13" s="289"/>
      <c r="G13" s="295"/>
      <c r="H13" s="43"/>
      <c r="I13" s="43"/>
      <c r="J13" s="43"/>
      <c r="K13" s="43"/>
      <c r="L13" s="43"/>
      <c r="M13" s="43"/>
    </row>
    <row r="14" spans="1:13" ht="69" customHeight="1">
      <c r="A14" s="43"/>
      <c r="B14" s="47">
        <v>2</v>
      </c>
      <c r="C14" s="281" t="s">
        <v>98</v>
      </c>
      <c r="D14" s="282"/>
      <c r="E14" s="294"/>
      <c r="F14" s="289"/>
      <c r="G14" s="295"/>
      <c r="H14" s="43"/>
      <c r="I14" s="43"/>
      <c r="J14" s="43"/>
      <c r="K14" s="43"/>
      <c r="L14" s="43"/>
      <c r="M14" s="43"/>
    </row>
    <row r="15" spans="1:13" ht="69" customHeight="1">
      <c r="A15" s="43"/>
      <c r="B15" s="47">
        <v>3</v>
      </c>
      <c r="C15" s="309" t="s">
        <v>99</v>
      </c>
      <c r="D15" s="282"/>
      <c r="E15" s="294"/>
      <c r="F15" s="289"/>
      <c r="G15" s="295"/>
      <c r="H15" s="43"/>
      <c r="I15" s="43"/>
      <c r="J15" s="43"/>
      <c r="K15" s="43"/>
      <c r="L15" s="43"/>
      <c r="M15" s="43"/>
    </row>
    <row r="16" spans="1:13" ht="69" customHeight="1" thickBot="1">
      <c r="A16" s="43"/>
      <c r="B16" s="48">
        <v>4</v>
      </c>
      <c r="C16" s="310" t="s">
        <v>100</v>
      </c>
      <c r="D16" s="311"/>
      <c r="E16" s="312"/>
      <c r="F16" s="313"/>
      <c r="G16" s="314"/>
      <c r="H16" s="43"/>
      <c r="I16" s="43"/>
      <c r="J16" s="43"/>
      <c r="K16" s="43"/>
      <c r="L16" s="43"/>
      <c r="M16" s="43"/>
    </row>
    <row r="17" spans="1:13" s="49" customFormat="1" ht="31.5" customHeight="1">
      <c r="B17" s="315" t="s">
        <v>101</v>
      </c>
      <c r="C17" s="315"/>
      <c r="D17" s="315"/>
      <c r="E17" s="315"/>
      <c r="F17" s="315"/>
      <c r="G17" s="315"/>
      <c r="H17" s="50"/>
      <c r="I17" s="51"/>
      <c r="J17" s="51"/>
      <c r="K17" s="51"/>
      <c r="L17" s="51"/>
      <c r="M17" s="51"/>
    </row>
    <row r="18" spans="1:13" s="49" customFormat="1" ht="31.5" customHeight="1">
      <c r="A18" s="308" t="s">
        <v>102</v>
      </c>
      <c r="B18" s="308"/>
      <c r="C18" s="308"/>
      <c r="D18" s="308"/>
      <c r="E18" s="308"/>
      <c r="F18" s="308"/>
      <c r="G18" s="308"/>
      <c r="H18" s="308"/>
      <c r="I18" s="51"/>
      <c r="J18" s="51"/>
      <c r="K18" s="51"/>
      <c r="L18" s="51"/>
      <c r="M18" s="51"/>
    </row>
    <row r="19" spans="1:13" s="49" customFormat="1" ht="31.5" customHeight="1">
      <c r="A19" s="307"/>
      <c r="B19" s="307"/>
      <c r="C19" s="307"/>
      <c r="D19" s="307"/>
      <c r="E19" s="307"/>
      <c r="F19" s="307"/>
      <c r="G19" s="307"/>
      <c r="H19" s="307"/>
      <c r="I19" s="51"/>
      <c r="J19" s="51"/>
      <c r="K19" s="51"/>
      <c r="L19" s="51"/>
      <c r="M19" s="51"/>
    </row>
    <row r="20" spans="1:13" s="49" customFormat="1" ht="31.5" customHeight="1">
      <c r="A20" s="308" t="s">
        <v>357</v>
      </c>
      <c r="B20" s="308"/>
      <c r="C20" s="308"/>
      <c r="D20" s="308"/>
      <c r="E20" s="308"/>
      <c r="F20" s="308"/>
      <c r="G20" s="308"/>
      <c r="H20" s="308"/>
      <c r="I20" s="51"/>
      <c r="J20" s="51"/>
      <c r="K20" s="51"/>
      <c r="L20" s="51"/>
      <c r="M20" s="51"/>
    </row>
    <row r="21" spans="1:13" s="49" customFormat="1" ht="31.5" customHeight="1">
      <c r="A21" s="307"/>
      <c r="B21" s="307"/>
      <c r="C21" s="307"/>
      <c r="D21" s="307"/>
      <c r="E21" s="307"/>
      <c r="F21" s="307"/>
      <c r="G21" s="307"/>
      <c r="H21" s="307"/>
      <c r="I21" s="51"/>
      <c r="J21" s="51"/>
      <c r="K21" s="51"/>
      <c r="L21" s="51"/>
      <c r="M21" s="51"/>
    </row>
    <row r="22" spans="1:13" s="49" customFormat="1" ht="31.5" customHeight="1">
      <c r="B22" s="193"/>
      <c r="C22" s="193"/>
      <c r="D22" s="193"/>
      <c r="E22" s="194" t="s">
        <v>274</v>
      </c>
      <c r="F22" s="195"/>
      <c r="G22" s="193" t="s">
        <v>273</v>
      </c>
      <c r="H22" s="193"/>
      <c r="I22" s="51"/>
      <c r="J22" s="51"/>
      <c r="K22" s="51"/>
      <c r="L22" s="51"/>
      <c r="M22" s="51"/>
    </row>
    <row r="23" spans="1:13">
      <c r="A23" s="43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</row>
    <row r="24" spans="1:13" ht="28.5" customHeight="1">
      <c r="A24" s="43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</row>
    <row r="25" spans="1:13">
      <c r="A25" s="43"/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</row>
    <row r="26" spans="1:13">
      <c r="A26" s="43"/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</row>
    <row r="27" spans="1:13">
      <c r="A27" s="43"/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</row>
    <row r="28" spans="1:13">
      <c r="A28" s="43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</row>
    <row r="29" spans="1:13">
      <c r="A29" s="43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</row>
    <row r="30" spans="1:13">
      <c r="A30" s="43"/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</row>
    <row r="31" spans="1:13">
      <c r="A31" s="43"/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</row>
    <row r="32" spans="1:13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</row>
    <row r="33" spans="1:13">
      <c r="A33" s="43"/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</row>
    <row r="34" spans="1:13">
      <c r="A34" s="43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</row>
    <row r="35" spans="1:13">
      <c r="A35" s="43"/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</row>
    <row r="36" spans="1:13">
      <c r="A36" s="43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</row>
    <row r="37" spans="1:13">
      <c r="A37" s="52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</row>
    <row r="38" spans="1:13">
      <c r="A38" s="52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</row>
    <row r="39" spans="1:13">
      <c r="A39" s="52"/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</row>
    <row r="40" spans="1:13">
      <c r="A40" s="52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</row>
    <row r="41" spans="1:13">
      <c r="A41" s="52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</row>
    <row r="42" spans="1:13">
      <c r="A42" s="52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</row>
    <row r="43" spans="1:13">
      <c r="A43" s="52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</row>
    <row r="44" spans="1:13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</row>
    <row r="45" spans="1:13">
      <c r="A45" s="52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</row>
    <row r="46" spans="1:13">
      <c r="A46" s="52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</row>
    <row r="47" spans="1:13">
      <c r="A47" s="52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</row>
    <row r="48" spans="1:13">
      <c r="A48" s="52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</row>
    <row r="49" spans="1:13">
      <c r="A49" s="52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</row>
    <row r="50" spans="1:13">
      <c r="A50" s="52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</row>
    <row r="51" spans="1:13">
      <c r="A51" s="52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</row>
    <row r="52" spans="1:13">
      <c r="A52" s="52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</row>
    <row r="53" spans="1:13">
      <c r="A53" s="52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</row>
    <row r="54" spans="1:13" ht="20.25" customHeight="1">
      <c r="A54" s="52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</row>
    <row r="55" spans="1:13">
      <c r="A55" s="52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</row>
    <row r="56" spans="1:13">
      <c r="A56" s="52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</row>
    <row r="57" spans="1:13" ht="19.5" customHeight="1">
      <c r="A57" s="52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</row>
  </sheetData>
  <mergeCells count="26">
    <mergeCell ref="C14:D14"/>
    <mergeCell ref="E14:G14"/>
    <mergeCell ref="A19:H19"/>
    <mergeCell ref="A20:H20"/>
    <mergeCell ref="A21:H21"/>
    <mergeCell ref="C15:D15"/>
    <mergeCell ref="E15:G15"/>
    <mergeCell ref="C16:D16"/>
    <mergeCell ref="E16:G16"/>
    <mergeCell ref="B17:G17"/>
    <mergeCell ref="A18:H18"/>
    <mergeCell ref="A2:H2"/>
    <mergeCell ref="B4:C4"/>
    <mergeCell ref="D4:E4"/>
    <mergeCell ref="B5:C5"/>
    <mergeCell ref="D5:G5"/>
    <mergeCell ref="B12:D12"/>
    <mergeCell ref="E12:G12"/>
    <mergeCell ref="C13:D13"/>
    <mergeCell ref="B6:C10"/>
    <mergeCell ref="E6:G6"/>
    <mergeCell ref="E7:G7"/>
    <mergeCell ref="E8:G8"/>
    <mergeCell ref="E9:G9"/>
    <mergeCell ref="E10:G10"/>
    <mergeCell ref="E13:G13"/>
  </mergeCells>
  <phoneticPr fontId="1" type="noConversion"/>
  <dataValidations count="3">
    <dataValidation type="list" allowBlank="1" showInputMessage="1" showErrorMessage="1" sqref="F22" xr:uid="{C393E60E-D319-485D-9945-23A4502C9B50}">
      <formula1>"최 용,강 석 주"</formula1>
    </dataValidation>
    <dataValidation type="list" allowBlank="1" showInputMessage="1" showErrorMessage="1" sqref="D4:E4" xr:uid="{A182F8D2-B408-421B-A97C-06043B4BC626}">
      <formula1>"202623006.01,202623005.01"</formula1>
    </dataValidation>
    <dataValidation type="list" allowBlank="1" showInputMessage="1" showErrorMessage="1" sqref="D5:G5" xr:uid="{97B7D997-77F2-4BFB-AF17-509211FCB97C}">
      <formula1>"재난/응급 현장을 위한 모바일 블록체인 기반 지능형 헬스케어 솔루션 교육연구단,미래 두뇌모방 지능형 시스템 반도체 혁신인재양성 사업단"</formula1>
    </dataValidation>
  </dataValidations>
  <printOptions horizontalCentered="1" verticalCentered="1"/>
  <pageMargins left="0.23622047244094491" right="0.23622047244094491" top="0.23622047244094491" bottom="0.23622047244094491" header="0" footer="0"/>
  <pageSetup paperSize="9" scale="64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CDADA-310F-41F5-9484-92E63C35C5CB}">
  <dimension ref="B1:J41"/>
  <sheetViews>
    <sheetView showGridLines="0" zoomScaleNormal="100" workbookViewId="0">
      <selection activeCell="B41" sqref="B41"/>
    </sheetView>
  </sheetViews>
  <sheetFormatPr defaultRowHeight="17"/>
  <cols>
    <col min="1" max="1" width="2.75" customWidth="1"/>
    <col min="2" max="2" width="2.25" customWidth="1"/>
    <col min="3" max="3" width="22.75" bestFit="1" customWidth="1"/>
    <col min="4" max="4" width="11.83203125" bestFit="1" customWidth="1"/>
    <col min="6" max="6" width="9.25" bestFit="1" customWidth="1"/>
    <col min="7" max="7" width="8.33203125" bestFit="1" customWidth="1"/>
    <col min="8" max="8" width="9.33203125" bestFit="1" customWidth="1"/>
    <col min="9" max="9" width="8.33203125" bestFit="1" customWidth="1"/>
    <col min="10" max="10" width="1.83203125" customWidth="1"/>
    <col min="11" max="11" width="4.4140625" customWidth="1"/>
  </cols>
  <sheetData>
    <row r="1" spans="2:10" ht="17.5" thickBot="1"/>
    <row r="2" spans="2:10">
      <c r="B2" s="53"/>
      <c r="C2" s="54"/>
      <c r="D2" s="54"/>
      <c r="E2" s="54"/>
      <c r="F2" s="54"/>
      <c r="G2" s="54"/>
      <c r="H2" s="54"/>
      <c r="I2" s="54"/>
      <c r="J2" s="55"/>
    </row>
    <row r="3" spans="2:10">
      <c r="B3" s="6"/>
      <c r="C3" s="56" t="s">
        <v>103</v>
      </c>
      <c r="D3" s="11"/>
      <c r="E3" s="11"/>
      <c r="F3" s="11"/>
      <c r="G3" s="11"/>
      <c r="H3" s="11"/>
      <c r="I3" s="11"/>
      <c r="J3" s="12"/>
    </row>
    <row r="4" spans="2:10">
      <c r="B4" s="6"/>
      <c r="C4" s="11"/>
      <c r="D4" s="11"/>
      <c r="E4" s="11"/>
      <c r="F4" s="11"/>
      <c r="G4" s="11"/>
      <c r="H4" s="11"/>
      <c r="I4" s="11"/>
      <c r="J4" s="12"/>
    </row>
    <row r="5" spans="2:10">
      <c r="B5" s="6"/>
      <c r="C5" s="11"/>
      <c r="D5" s="11"/>
      <c r="E5" s="11"/>
      <c r="F5" s="11"/>
      <c r="G5" s="11"/>
      <c r="H5" s="11"/>
      <c r="I5" s="11"/>
      <c r="J5" s="12"/>
    </row>
    <row r="6" spans="2:10">
      <c r="B6" s="6"/>
      <c r="C6" s="11"/>
      <c r="D6" s="11"/>
      <c r="E6" s="11"/>
      <c r="F6" s="11"/>
      <c r="G6" s="11"/>
      <c r="H6" s="11"/>
      <c r="I6" s="11"/>
      <c r="J6" s="12"/>
    </row>
    <row r="7" spans="2:10">
      <c r="B7" s="6"/>
      <c r="C7" s="11"/>
      <c r="D7" s="11"/>
      <c r="E7" s="11"/>
      <c r="F7" s="11"/>
      <c r="G7" s="11"/>
      <c r="H7" s="11"/>
      <c r="I7" s="11"/>
      <c r="J7" s="58"/>
    </row>
    <row r="8" spans="2:10">
      <c r="B8" s="6"/>
      <c r="C8" s="11"/>
      <c r="D8" s="11"/>
      <c r="E8" s="11"/>
      <c r="F8" s="11"/>
      <c r="G8" s="11"/>
      <c r="H8" s="11"/>
      <c r="I8" s="11"/>
      <c r="J8" s="12"/>
    </row>
    <row r="9" spans="2:10">
      <c r="B9" s="6"/>
      <c r="C9" s="11"/>
      <c r="D9" s="11"/>
      <c r="E9" s="11"/>
      <c r="F9" s="11"/>
      <c r="G9" s="11"/>
      <c r="H9" s="11"/>
      <c r="I9" s="11"/>
      <c r="J9" s="12"/>
    </row>
    <row r="10" spans="2:10">
      <c r="B10" s="6"/>
      <c r="C10" s="11"/>
      <c r="D10" s="11"/>
      <c r="E10" s="11"/>
      <c r="F10" s="11"/>
      <c r="G10" s="11"/>
      <c r="H10" s="11"/>
      <c r="I10" s="11"/>
      <c r="J10" s="12"/>
    </row>
    <row r="11" spans="2:10">
      <c r="B11" s="6"/>
      <c r="C11" s="11"/>
      <c r="D11" s="11"/>
      <c r="E11" s="11"/>
      <c r="F11" s="11"/>
      <c r="G11" s="11"/>
      <c r="H11" s="11"/>
      <c r="I11" s="11"/>
      <c r="J11" s="12"/>
    </row>
    <row r="12" spans="2:10">
      <c r="B12" s="6"/>
      <c r="C12" s="11"/>
      <c r="D12" s="11"/>
      <c r="E12" s="11"/>
      <c r="F12" s="11"/>
      <c r="G12" s="11"/>
      <c r="H12" s="11"/>
      <c r="I12" s="11"/>
      <c r="J12" s="12"/>
    </row>
    <row r="13" spans="2:10">
      <c r="B13" s="6"/>
      <c r="C13" s="11"/>
      <c r="D13" s="11"/>
      <c r="E13" s="11"/>
      <c r="F13" s="11"/>
      <c r="G13" s="11"/>
      <c r="H13" s="11"/>
      <c r="I13" s="11"/>
      <c r="J13" s="12"/>
    </row>
    <row r="14" spans="2:10">
      <c r="B14" s="6"/>
      <c r="C14" s="11"/>
      <c r="D14" s="11"/>
      <c r="E14" s="11"/>
      <c r="F14" s="11"/>
      <c r="G14" s="11"/>
      <c r="H14" s="11"/>
      <c r="I14" s="11"/>
      <c r="J14" s="12"/>
    </row>
    <row r="15" spans="2:10">
      <c r="B15" s="6"/>
      <c r="C15" s="11"/>
      <c r="D15" s="11"/>
      <c r="E15" s="11"/>
      <c r="F15" s="11"/>
      <c r="G15" s="11"/>
      <c r="H15" s="11"/>
      <c r="I15" s="11"/>
      <c r="J15" s="12"/>
    </row>
    <row r="16" spans="2:10">
      <c r="B16" s="6"/>
      <c r="C16" s="11"/>
      <c r="D16" s="11"/>
      <c r="E16" s="11"/>
      <c r="F16" s="11"/>
      <c r="G16" s="11"/>
      <c r="H16" s="11"/>
      <c r="I16" s="11"/>
      <c r="J16" s="12"/>
    </row>
    <row r="17" spans="2:10">
      <c r="B17" s="6"/>
      <c r="C17" s="11"/>
      <c r="D17" s="11"/>
      <c r="E17" s="11"/>
      <c r="F17" s="11"/>
      <c r="G17" s="11"/>
      <c r="H17" s="11"/>
      <c r="I17" s="11"/>
      <c r="J17" s="12"/>
    </row>
    <row r="18" spans="2:10">
      <c r="B18" s="6"/>
      <c r="C18" s="11"/>
      <c r="D18" s="11"/>
      <c r="E18" s="11"/>
      <c r="F18" s="11"/>
      <c r="G18" s="11"/>
      <c r="H18" s="11"/>
      <c r="I18" s="11"/>
      <c r="J18" s="12"/>
    </row>
    <row r="19" spans="2:10">
      <c r="B19" s="6"/>
      <c r="C19" s="11"/>
      <c r="D19" s="11"/>
      <c r="E19" s="11"/>
      <c r="F19" s="11"/>
      <c r="G19" s="11"/>
      <c r="H19" s="11"/>
      <c r="I19" s="11"/>
      <c r="J19" s="12"/>
    </row>
    <row r="20" spans="2:10">
      <c r="B20" s="6"/>
      <c r="C20" s="11"/>
      <c r="D20" s="11"/>
      <c r="E20" s="11"/>
      <c r="F20" s="11"/>
      <c r="G20" s="11"/>
      <c r="H20" s="11"/>
      <c r="I20" s="11"/>
      <c r="J20" s="12"/>
    </row>
    <row r="21" spans="2:10">
      <c r="B21" s="6"/>
      <c r="C21" s="11"/>
      <c r="D21" s="11"/>
      <c r="E21" s="11"/>
      <c r="F21" s="11"/>
      <c r="G21" s="11"/>
      <c r="H21" s="11"/>
      <c r="I21" s="11"/>
      <c r="J21" s="12"/>
    </row>
    <row r="22" spans="2:10">
      <c r="B22" s="6"/>
      <c r="C22" s="11"/>
      <c r="D22" s="11"/>
      <c r="E22" s="11"/>
      <c r="F22" s="11"/>
      <c r="G22" s="11"/>
      <c r="H22" s="11"/>
      <c r="I22" s="11"/>
      <c r="J22" s="12"/>
    </row>
    <row r="23" spans="2:10">
      <c r="B23" s="6"/>
      <c r="C23" s="11"/>
      <c r="D23" s="11"/>
      <c r="E23" s="11"/>
      <c r="F23" s="11"/>
      <c r="G23" s="11"/>
      <c r="H23" s="11"/>
      <c r="I23" s="11"/>
      <c r="J23" s="12"/>
    </row>
    <row r="24" spans="2:10">
      <c r="B24" s="6"/>
      <c r="C24" s="11"/>
      <c r="D24" s="11"/>
      <c r="E24" s="11"/>
      <c r="F24" s="11"/>
      <c r="G24" s="11"/>
      <c r="H24" s="11"/>
      <c r="I24" s="11"/>
      <c r="J24" s="12"/>
    </row>
    <row r="25" spans="2:10">
      <c r="B25" s="6"/>
      <c r="C25" s="11"/>
      <c r="D25" s="11"/>
      <c r="E25" s="11"/>
      <c r="F25" s="11"/>
      <c r="G25" s="11"/>
      <c r="H25" s="11"/>
      <c r="I25" s="11"/>
      <c r="J25" s="12"/>
    </row>
    <row r="26" spans="2:10">
      <c r="B26" s="6"/>
      <c r="C26" s="11"/>
      <c r="D26" s="11"/>
      <c r="E26" s="11"/>
      <c r="F26" s="11"/>
      <c r="G26" s="11"/>
      <c r="H26" s="11"/>
      <c r="I26" s="11"/>
      <c r="J26" s="12"/>
    </row>
    <row r="27" spans="2:10">
      <c r="B27" s="6"/>
      <c r="C27" s="11"/>
      <c r="D27" s="11"/>
      <c r="E27" s="11"/>
      <c r="F27" s="11"/>
      <c r="G27" s="11"/>
      <c r="H27" s="11"/>
      <c r="I27" s="11"/>
      <c r="J27" s="12"/>
    </row>
    <row r="28" spans="2:10">
      <c r="B28" s="6"/>
      <c r="C28" s="11"/>
      <c r="D28" s="11"/>
      <c r="E28" s="11"/>
      <c r="F28" s="11"/>
      <c r="G28" s="11"/>
      <c r="H28" s="11"/>
      <c r="I28" s="11"/>
      <c r="J28" s="12"/>
    </row>
    <row r="29" spans="2:10">
      <c r="B29" s="6"/>
      <c r="C29" s="11"/>
      <c r="D29" s="11"/>
      <c r="E29" s="11"/>
      <c r="F29" s="11"/>
      <c r="G29" s="11"/>
      <c r="H29" s="11"/>
      <c r="I29" s="11"/>
      <c r="J29" s="12"/>
    </row>
    <row r="30" spans="2:10">
      <c r="B30" s="6"/>
      <c r="C30" s="11"/>
      <c r="D30" s="11"/>
      <c r="E30" s="11"/>
      <c r="F30" s="11"/>
      <c r="G30" s="11"/>
      <c r="H30" s="11"/>
      <c r="I30" s="11"/>
      <c r="J30" s="12"/>
    </row>
    <row r="31" spans="2:10">
      <c r="B31" s="6"/>
      <c r="C31" s="11"/>
      <c r="D31" s="11"/>
      <c r="E31" s="11"/>
      <c r="F31" s="11"/>
      <c r="G31" s="11"/>
      <c r="H31" s="11"/>
      <c r="I31" s="11"/>
      <c r="J31" s="12"/>
    </row>
    <row r="32" spans="2:10">
      <c r="B32" s="6"/>
      <c r="C32" s="11"/>
      <c r="D32" s="11"/>
      <c r="E32" s="11"/>
      <c r="F32" s="11"/>
      <c r="G32" s="11"/>
      <c r="H32" s="11"/>
      <c r="I32" s="11"/>
      <c r="J32" s="12"/>
    </row>
    <row r="33" spans="2:10">
      <c r="B33" s="6"/>
      <c r="C33" s="11"/>
      <c r="D33" s="11"/>
      <c r="E33" s="11"/>
      <c r="F33" s="11"/>
      <c r="G33" s="11"/>
      <c r="H33" s="11"/>
      <c r="I33" s="11"/>
      <c r="J33" s="12"/>
    </row>
    <row r="34" spans="2:10">
      <c r="B34" s="6"/>
      <c r="C34" s="11"/>
      <c r="D34" s="11"/>
      <c r="E34" s="11"/>
      <c r="F34" s="11"/>
      <c r="G34" s="11"/>
      <c r="H34" s="11"/>
      <c r="I34" s="11"/>
      <c r="J34" s="12"/>
    </row>
    <row r="35" spans="2:10">
      <c r="B35" s="6"/>
      <c r="C35" s="11"/>
      <c r="D35" s="11"/>
      <c r="E35" s="11"/>
      <c r="F35" s="11"/>
      <c r="G35" s="11"/>
      <c r="H35" s="11"/>
      <c r="I35" s="11"/>
      <c r="J35" s="12"/>
    </row>
    <row r="36" spans="2:10">
      <c r="B36" s="6"/>
      <c r="C36" s="11"/>
      <c r="D36" s="11"/>
      <c r="E36" s="11"/>
      <c r="F36" s="11"/>
      <c r="G36" s="11"/>
      <c r="H36" s="11"/>
      <c r="I36" s="11"/>
      <c r="J36" s="12"/>
    </row>
    <row r="37" spans="2:10">
      <c r="B37" s="6"/>
      <c r="C37" s="11"/>
      <c r="D37" s="11"/>
      <c r="E37" s="11"/>
      <c r="F37" s="11"/>
      <c r="G37" s="11"/>
      <c r="H37" s="11"/>
      <c r="I37" s="11"/>
      <c r="J37" s="12"/>
    </row>
    <row r="38" spans="2:10">
      <c r="B38" s="6"/>
      <c r="C38" s="11"/>
      <c r="D38" s="11"/>
      <c r="E38" s="11"/>
      <c r="F38" s="11"/>
      <c r="G38" s="11"/>
      <c r="H38" s="11"/>
      <c r="I38" s="11"/>
      <c r="J38" s="12"/>
    </row>
    <row r="39" spans="2:10">
      <c r="B39" s="6"/>
      <c r="C39" s="59" t="s">
        <v>104</v>
      </c>
      <c r="E39" s="11"/>
      <c r="F39" s="11"/>
      <c r="G39" s="11"/>
      <c r="H39" s="11"/>
      <c r="I39" s="11"/>
      <c r="J39" s="12"/>
    </row>
    <row r="40" spans="2:10">
      <c r="B40" s="6"/>
      <c r="C40" s="11"/>
      <c r="D40" s="11"/>
      <c r="E40" s="11"/>
      <c r="F40" s="11"/>
      <c r="G40" s="11"/>
      <c r="H40" s="11"/>
      <c r="I40" s="11"/>
      <c r="J40" s="12"/>
    </row>
    <row r="41" spans="2:10" ht="17.5" thickBot="1">
      <c r="B41" s="13"/>
      <c r="C41" s="14"/>
      <c r="D41" s="14"/>
      <c r="E41" s="14"/>
      <c r="F41" s="14"/>
      <c r="G41" s="14"/>
      <c r="H41" s="14"/>
      <c r="I41" s="14"/>
      <c r="J41" s="15"/>
    </row>
  </sheetData>
  <phoneticPr fontId="1" type="noConversion"/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B8CF4-C502-4AFD-8286-852011181473}">
  <dimension ref="A1:Q61"/>
  <sheetViews>
    <sheetView showGridLines="0" view="pageBreakPreview" zoomScaleNormal="100" zoomScaleSheetLayoutView="100" workbookViewId="0">
      <selection activeCell="B19" sqref="B19"/>
    </sheetView>
  </sheetViews>
  <sheetFormatPr defaultRowHeight="17"/>
  <cols>
    <col min="1" max="1" width="15.58203125" customWidth="1"/>
    <col min="2" max="2" width="19.83203125" customWidth="1"/>
    <col min="3" max="3" width="22.58203125" customWidth="1"/>
    <col min="4" max="4" width="11.83203125" customWidth="1"/>
    <col min="6" max="6" width="2.75" customWidth="1"/>
    <col min="7" max="7" width="5.58203125" customWidth="1"/>
    <col min="8" max="8" width="18.58203125" customWidth="1"/>
    <col min="9" max="9" width="9.75" customWidth="1"/>
    <col min="10" max="10" width="9" bestFit="1" customWidth="1"/>
    <col min="11" max="11" width="9.25" bestFit="1" customWidth="1"/>
    <col min="12" max="12" width="7.5" bestFit="1" customWidth="1"/>
    <col min="13" max="13" width="8.33203125" bestFit="1" customWidth="1"/>
    <col min="14" max="14" width="7.5" bestFit="1" customWidth="1"/>
    <col min="15" max="15" width="2.08203125" customWidth="1"/>
  </cols>
  <sheetData>
    <row r="1" spans="1:17" ht="17.5" thickBot="1">
      <c r="A1" s="318" t="s">
        <v>105</v>
      </c>
      <c r="B1" s="318"/>
    </row>
    <row r="2" spans="1:17">
      <c r="A2" s="319" t="s">
        <v>106</v>
      </c>
      <c r="B2" s="319"/>
      <c r="F2" s="53"/>
      <c r="G2" s="54"/>
      <c r="H2" s="54"/>
      <c r="I2" s="54"/>
      <c r="J2" s="54"/>
      <c r="K2" s="54"/>
      <c r="L2" s="54"/>
      <c r="M2" s="54"/>
      <c r="N2" s="54"/>
      <c r="O2" s="55"/>
    </row>
    <row r="3" spans="1:17">
      <c r="F3" s="6"/>
      <c r="G3" s="60" t="s">
        <v>107</v>
      </c>
      <c r="H3" s="11"/>
      <c r="I3" s="11"/>
      <c r="J3" s="11"/>
      <c r="K3" s="11"/>
      <c r="L3" s="11"/>
      <c r="M3" s="11"/>
      <c r="N3" s="57" t="s">
        <v>108</v>
      </c>
      <c r="O3" s="12"/>
    </row>
    <row r="4" spans="1:17">
      <c r="A4" s="61" t="s">
        <v>109</v>
      </c>
      <c r="F4" s="6"/>
      <c r="G4" s="320" t="s">
        <v>0</v>
      </c>
      <c r="H4" s="320" t="s">
        <v>110</v>
      </c>
      <c r="I4" s="335" t="s">
        <v>111</v>
      </c>
      <c r="J4" s="335"/>
      <c r="K4" s="335"/>
      <c r="L4" s="320" t="s">
        <v>112</v>
      </c>
      <c r="M4" s="320" t="s">
        <v>113</v>
      </c>
      <c r="N4" s="320" t="s">
        <v>114</v>
      </c>
      <c r="O4" s="12"/>
    </row>
    <row r="5" spans="1:17">
      <c r="A5" s="62" t="s">
        <v>115</v>
      </c>
      <c r="B5" s="63" t="s">
        <v>116</v>
      </c>
      <c r="C5" s="64"/>
      <c r="D5" s="64"/>
      <c r="F5" s="6"/>
      <c r="G5" s="321"/>
      <c r="H5" s="321"/>
      <c r="I5" s="65" t="s">
        <v>117</v>
      </c>
      <c r="J5" s="65" t="s">
        <v>118</v>
      </c>
      <c r="K5" s="65" t="s">
        <v>119</v>
      </c>
      <c r="L5" s="321"/>
      <c r="M5" s="321"/>
      <c r="N5" s="321"/>
      <c r="O5" s="12"/>
    </row>
    <row r="6" spans="1:17">
      <c r="A6" s="62" t="s">
        <v>120</v>
      </c>
      <c r="B6" s="66"/>
      <c r="C6" s="64"/>
      <c r="D6" s="64"/>
      <c r="F6" s="6"/>
      <c r="G6" s="67" t="s">
        <v>121</v>
      </c>
      <c r="H6" s="67" t="s">
        <v>122</v>
      </c>
      <c r="I6" s="67" t="s">
        <v>123</v>
      </c>
      <c r="J6" s="67" t="s">
        <v>124</v>
      </c>
      <c r="K6" s="67" t="s">
        <v>125</v>
      </c>
      <c r="L6" s="68">
        <v>25000</v>
      </c>
      <c r="M6" s="68">
        <v>100000</v>
      </c>
      <c r="N6" s="68">
        <v>30000</v>
      </c>
      <c r="O6" s="12"/>
    </row>
    <row r="7" spans="1:17">
      <c r="A7" s="62" t="s">
        <v>126</v>
      </c>
      <c r="B7" s="64"/>
      <c r="C7" s="64"/>
      <c r="D7" s="64"/>
      <c r="F7" s="6"/>
      <c r="G7" s="67" t="s">
        <v>127</v>
      </c>
      <c r="H7" s="67" t="s">
        <v>128</v>
      </c>
      <c r="I7" s="67" t="s">
        <v>123</v>
      </c>
      <c r="J7" s="67" t="s">
        <v>124</v>
      </c>
      <c r="K7" s="67" t="s">
        <v>125</v>
      </c>
      <c r="L7" s="68">
        <v>20000</v>
      </c>
      <c r="M7" s="68">
        <v>90000</v>
      </c>
      <c r="N7" s="68">
        <v>30000</v>
      </c>
      <c r="O7" s="12"/>
    </row>
    <row r="8" spans="1:17" ht="16.5" customHeight="1">
      <c r="A8" s="62" t="s">
        <v>129</v>
      </c>
      <c r="B8" s="69"/>
      <c r="C8" s="69"/>
      <c r="D8" s="64"/>
      <c r="F8" s="6"/>
      <c r="G8" s="322" t="s">
        <v>130</v>
      </c>
      <c r="H8" s="323"/>
      <c r="I8" s="323"/>
      <c r="J8" s="323"/>
      <c r="K8" s="323"/>
      <c r="L8" s="323"/>
      <c r="M8" s="323"/>
      <c r="N8" s="324"/>
      <c r="O8" s="12"/>
    </row>
    <row r="9" spans="1:17" ht="16.5" customHeight="1">
      <c r="A9" s="62" t="s">
        <v>131</v>
      </c>
      <c r="B9" s="69"/>
      <c r="C9" s="69"/>
      <c r="D9" s="64"/>
      <c r="F9" s="6"/>
      <c r="G9" s="325"/>
      <c r="H9" s="326"/>
      <c r="I9" s="326"/>
      <c r="J9" s="326"/>
      <c r="K9" s="326"/>
      <c r="L9" s="326"/>
      <c r="M9" s="326"/>
      <c r="N9" s="327"/>
      <c r="O9" s="12"/>
    </row>
    <row r="10" spans="1:17">
      <c r="A10" s="62" t="s">
        <v>132</v>
      </c>
      <c r="B10" s="69"/>
      <c r="C10" s="69"/>
      <c r="D10" s="64"/>
      <c r="F10" s="6"/>
      <c r="G10" s="325"/>
      <c r="H10" s="326"/>
      <c r="I10" s="326"/>
      <c r="J10" s="326"/>
      <c r="K10" s="326"/>
      <c r="L10" s="326"/>
      <c r="M10" s="326"/>
      <c r="N10" s="327"/>
      <c r="O10" s="12"/>
    </row>
    <row r="11" spans="1:17">
      <c r="A11" s="62" t="s">
        <v>134</v>
      </c>
      <c r="B11" s="70" t="s">
        <v>135</v>
      </c>
      <c r="C11" s="69"/>
      <c r="D11" s="64"/>
      <c r="F11" s="6"/>
      <c r="G11" s="325"/>
      <c r="H11" s="326"/>
      <c r="I11" s="326"/>
      <c r="J11" s="326"/>
      <c r="K11" s="326"/>
      <c r="L11" s="326"/>
      <c r="M11" s="326"/>
      <c r="N11" s="327"/>
      <c r="O11" s="12"/>
    </row>
    <row r="12" spans="1:17">
      <c r="A12" s="71"/>
      <c r="B12" s="72" t="s">
        <v>136</v>
      </c>
      <c r="C12" s="73"/>
      <c r="F12" s="6"/>
      <c r="G12" s="325"/>
      <c r="H12" s="326"/>
      <c r="I12" s="326"/>
      <c r="J12" s="326"/>
      <c r="K12" s="326"/>
      <c r="L12" s="326"/>
      <c r="M12" s="326"/>
      <c r="N12" s="327"/>
      <c r="O12" s="12"/>
    </row>
    <row r="13" spans="1:17">
      <c r="A13" s="74" t="s">
        <v>137</v>
      </c>
      <c r="D13" s="75" t="s">
        <v>108</v>
      </c>
      <c r="F13" s="6"/>
      <c r="G13" s="325"/>
      <c r="H13" s="326"/>
      <c r="I13" s="326"/>
      <c r="J13" s="326"/>
      <c r="K13" s="326"/>
      <c r="L13" s="326"/>
      <c r="M13" s="326"/>
      <c r="N13" s="327"/>
      <c r="O13" s="12"/>
    </row>
    <row r="14" spans="1:17">
      <c r="A14" s="331" t="s">
        <v>138</v>
      </c>
      <c r="B14" s="332"/>
      <c r="C14" s="76" t="s">
        <v>139</v>
      </c>
      <c r="D14" s="76" t="s">
        <v>140</v>
      </c>
      <c r="F14" s="6"/>
      <c r="G14" s="325"/>
      <c r="H14" s="326"/>
      <c r="I14" s="326"/>
      <c r="J14" s="326"/>
      <c r="K14" s="326"/>
      <c r="L14" s="326"/>
      <c r="M14" s="326"/>
      <c r="N14" s="327"/>
      <c r="O14" s="12"/>
    </row>
    <row r="15" spans="1:17" ht="32" customHeight="1">
      <c r="A15" s="77" t="s">
        <v>111</v>
      </c>
      <c r="B15" s="184"/>
      <c r="C15" s="333" t="s">
        <v>319</v>
      </c>
      <c r="D15" s="334"/>
      <c r="F15" s="6"/>
      <c r="G15" s="328"/>
      <c r="H15" s="329"/>
      <c r="I15" s="329"/>
      <c r="J15" s="329"/>
      <c r="K15" s="329"/>
      <c r="L15" s="329"/>
      <c r="M15" s="329"/>
      <c r="N15" s="330"/>
      <c r="O15" s="12"/>
      <c r="P15" s="11"/>
      <c r="Q15" s="11"/>
    </row>
    <row r="16" spans="1:17" ht="17.5" thickBot="1">
      <c r="A16" s="78" t="s">
        <v>113</v>
      </c>
      <c r="B16" s="79"/>
      <c r="C16" s="79">
        <f>VLOOKUP($B$11,$G$6:$N$7,7,FALSE)</f>
        <v>90000</v>
      </c>
      <c r="D16" s="185">
        <v>1</v>
      </c>
      <c r="F16" s="13"/>
      <c r="G16" s="14"/>
      <c r="H16" s="14"/>
      <c r="I16" s="14"/>
      <c r="J16" s="14"/>
      <c r="K16" s="14"/>
      <c r="L16" s="14"/>
      <c r="M16" s="14"/>
      <c r="N16" s="14"/>
      <c r="O16" s="15"/>
      <c r="P16" s="11"/>
      <c r="Q16" s="11"/>
    </row>
    <row r="17" spans="1:17">
      <c r="A17" s="78" t="s">
        <v>112</v>
      </c>
      <c r="B17" s="79"/>
      <c r="C17" s="79">
        <f>VLOOKUP($B$11,$G$6:$N$7,6,FALSE)</f>
        <v>20000</v>
      </c>
      <c r="D17" s="185">
        <v>2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</row>
    <row r="18" spans="1:17">
      <c r="A18" s="80" t="s">
        <v>114</v>
      </c>
      <c r="B18" s="81"/>
      <c r="C18" s="81">
        <f>VLOOKUP($B$11,$G$6:$N$7,8,FALSE)</f>
        <v>30000</v>
      </c>
      <c r="D18" s="186">
        <v>2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</row>
    <row r="19" spans="1:17">
      <c r="A19" s="4" t="s">
        <v>141</v>
      </c>
      <c r="B19" s="82">
        <f>SUM(B15:B18)</f>
        <v>0</v>
      </c>
      <c r="C19" s="83">
        <f>C18/3</f>
        <v>10000</v>
      </c>
      <c r="D19" s="84">
        <v>1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</row>
    <row r="20" spans="1:17">
      <c r="A20" s="4" t="s">
        <v>142</v>
      </c>
      <c r="B20" s="187"/>
      <c r="C20" s="85"/>
      <c r="D20" s="84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</row>
    <row r="21" spans="1:17" s="61" customFormat="1">
      <c r="A21" s="86" t="s">
        <v>143</v>
      </c>
      <c r="B21" s="87">
        <f>SUM(B19-B20)</f>
        <v>0</v>
      </c>
      <c r="C21" s="88"/>
      <c r="D21" s="89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60"/>
      <c r="Q21" s="60"/>
    </row>
    <row r="22" spans="1:17" ht="16.5" customHeight="1">
      <c r="A22" s="316" t="s">
        <v>144</v>
      </c>
      <c r="B22" s="317"/>
      <c r="C22" s="317"/>
      <c r="D22" s="317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</row>
    <row r="23" spans="1:17">
      <c r="A23" s="316"/>
      <c r="B23" s="317"/>
      <c r="C23" s="317"/>
      <c r="D23" s="317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</row>
    <row r="24" spans="1:17">
      <c r="A24" s="316"/>
      <c r="B24" s="317"/>
      <c r="C24" s="317"/>
      <c r="D24" s="317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</row>
    <row r="25" spans="1:17" ht="16.5" customHeight="1">
      <c r="A25" s="316"/>
      <c r="B25" s="317"/>
      <c r="C25" s="317"/>
      <c r="D25" s="317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</row>
    <row r="26" spans="1:17">
      <c r="A26" s="316"/>
      <c r="B26" s="317"/>
      <c r="C26" s="317"/>
      <c r="D26" s="317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</row>
    <row r="27" spans="1:17">
      <c r="A27" s="316"/>
      <c r="B27" s="317"/>
      <c r="C27" s="317"/>
      <c r="D27" s="317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</row>
    <row r="28" spans="1:17"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</row>
    <row r="29" spans="1:17">
      <c r="A29" s="90" t="s">
        <v>145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</row>
    <row r="30" spans="1:17">
      <c r="A30" s="69" t="s">
        <v>146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</row>
    <row r="31" spans="1:17"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</row>
    <row r="32" spans="1:17"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</row>
    <row r="33" spans="1:17">
      <c r="A33" t="s">
        <v>147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</row>
    <row r="34" spans="1:17"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</row>
    <row r="35" spans="1:17"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</row>
    <row r="36" spans="1:17"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</row>
    <row r="37" spans="1:17"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</row>
    <row r="38" spans="1:17"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</row>
    <row r="39" spans="1:17"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</row>
    <row r="40" spans="1:17"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</row>
    <row r="41" spans="1:17"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</row>
    <row r="42" spans="1:17"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</row>
    <row r="43" spans="1:17"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</row>
    <row r="44" spans="1:17"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</row>
    <row r="45" spans="1:17"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</row>
    <row r="46" spans="1:17"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</row>
    <row r="47" spans="1:17"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</row>
    <row r="48" spans="1:17"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</row>
    <row r="49" spans="6:17"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</row>
    <row r="50" spans="6:17"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</row>
    <row r="51" spans="6:17"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</row>
    <row r="52" spans="6:17"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</row>
    <row r="53" spans="6:17"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</row>
    <row r="54" spans="6:17"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</row>
    <row r="55" spans="6:17"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</row>
    <row r="56" spans="6:17"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</row>
    <row r="57" spans="6:17"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</row>
    <row r="58" spans="6:17"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</row>
    <row r="59" spans="6:17"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</row>
    <row r="60" spans="6:17"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</row>
    <row r="61" spans="6:17">
      <c r="P61" s="11"/>
      <c r="Q61" s="11"/>
    </row>
  </sheetData>
  <mergeCells count="13">
    <mergeCell ref="M4:M5"/>
    <mergeCell ref="N4:N5"/>
    <mergeCell ref="G8:N15"/>
    <mergeCell ref="A14:B14"/>
    <mergeCell ref="C15:D15"/>
    <mergeCell ref="H4:H5"/>
    <mergeCell ref="I4:K4"/>
    <mergeCell ref="L4:L5"/>
    <mergeCell ref="A22:A27"/>
    <mergeCell ref="B22:D27"/>
    <mergeCell ref="A1:B1"/>
    <mergeCell ref="A2:B2"/>
    <mergeCell ref="G4:G5"/>
  </mergeCells>
  <phoneticPr fontId="1" type="noConversion"/>
  <dataValidations count="1">
    <dataValidation type="list" allowBlank="1" showInputMessage="1" showErrorMessage="1" sqref="B11" xr:uid="{822B7003-4A99-43AA-9F37-6241362E5F7C}">
      <formula1>"제6호,제7호"</formula1>
    </dataValidation>
  </dataValidations>
  <pageMargins left="0.7" right="0.7" top="0.75" bottom="0.75" header="0.3" footer="0.3"/>
  <pageSetup paperSize="9" scale="98" orientation="portrait" r:id="rId1"/>
  <colBreaks count="1" manualBreakCount="1">
    <brk id="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DEEE5-8AF9-4B7D-A351-EB88B4459DC7}">
  <dimension ref="A1:Y43"/>
  <sheetViews>
    <sheetView showGridLines="0" view="pageBreakPreview" zoomScaleNormal="100" zoomScaleSheetLayoutView="100" workbookViewId="0">
      <selection activeCell="B17" sqref="B17"/>
    </sheetView>
  </sheetViews>
  <sheetFormatPr defaultRowHeight="17"/>
  <cols>
    <col min="1" max="1" width="16.33203125" customWidth="1"/>
    <col min="2" max="2" width="19.83203125" customWidth="1"/>
    <col min="3" max="3" width="22.58203125" customWidth="1"/>
    <col min="4" max="4" width="11.83203125" customWidth="1"/>
    <col min="6" max="6" width="2.75" customWidth="1"/>
    <col min="7" max="7" width="6.58203125" customWidth="1"/>
    <col min="8" max="8" width="21.5" customWidth="1"/>
    <col min="9" max="9" width="11.83203125" bestFit="1" customWidth="1"/>
    <col min="10" max="10" width="9" bestFit="1" customWidth="1"/>
    <col min="11" max="11" width="9.25" bestFit="1" customWidth="1"/>
    <col min="12" max="12" width="8.33203125" bestFit="1" customWidth="1"/>
    <col min="13" max="13" width="9.33203125" bestFit="1" customWidth="1"/>
    <col min="14" max="14" width="2.75" customWidth="1"/>
    <col min="15" max="15" width="3" customWidth="1"/>
    <col min="16" max="16" width="2.75" customWidth="1"/>
    <col min="17" max="24" width="10.75" customWidth="1"/>
    <col min="25" max="25" width="3.08203125" customWidth="1"/>
  </cols>
  <sheetData>
    <row r="1" spans="1:14">
      <c r="A1" s="318" t="s">
        <v>148</v>
      </c>
      <c r="B1" s="318"/>
      <c r="F1" s="53"/>
      <c r="G1" s="54"/>
      <c r="H1" s="54"/>
      <c r="I1" s="54"/>
      <c r="J1" s="54"/>
      <c r="K1" s="54"/>
      <c r="L1" s="54"/>
      <c r="M1" s="54"/>
      <c r="N1" s="55"/>
    </row>
    <row r="2" spans="1:14">
      <c r="A2" s="319" t="s">
        <v>149</v>
      </c>
      <c r="B2" s="319"/>
      <c r="F2" s="6"/>
      <c r="G2" s="60" t="s">
        <v>150</v>
      </c>
      <c r="H2" s="11"/>
      <c r="I2" s="11"/>
      <c r="J2" s="11"/>
      <c r="K2" s="11"/>
      <c r="L2" s="11"/>
      <c r="M2" s="57" t="s">
        <v>151</v>
      </c>
      <c r="N2" s="12"/>
    </row>
    <row r="3" spans="1:14">
      <c r="F3" s="6"/>
      <c r="G3" s="91" t="s">
        <v>0</v>
      </c>
      <c r="H3" s="91" t="s">
        <v>110</v>
      </c>
      <c r="I3" s="91" t="s">
        <v>152</v>
      </c>
      <c r="J3" s="91" t="s">
        <v>119</v>
      </c>
      <c r="K3" s="91" t="s">
        <v>112</v>
      </c>
      <c r="L3" s="91" t="s">
        <v>113</v>
      </c>
      <c r="M3" s="91" t="s">
        <v>114</v>
      </c>
      <c r="N3" s="12"/>
    </row>
    <row r="4" spans="1:14">
      <c r="A4" s="61" t="s">
        <v>109</v>
      </c>
      <c r="F4" s="6"/>
      <c r="G4" s="336" t="s">
        <v>121</v>
      </c>
      <c r="H4" s="336" t="s">
        <v>122</v>
      </c>
      <c r="I4" s="67" t="s">
        <v>153</v>
      </c>
      <c r="J4" s="336" t="s">
        <v>125</v>
      </c>
      <c r="K4" s="67">
        <v>35</v>
      </c>
      <c r="L4" s="67">
        <v>150</v>
      </c>
      <c r="M4" s="67">
        <v>90</v>
      </c>
      <c r="N4" s="12"/>
    </row>
    <row r="5" spans="1:14">
      <c r="A5" s="62" t="s">
        <v>115</v>
      </c>
      <c r="B5" s="92" t="s">
        <v>154</v>
      </c>
      <c r="C5" s="64"/>
      <c r="D5" s="64"/>
      <c r="F5" s="6"/>
      <c r="G5" s="337"/>
      <c r="H5" s="337"/>
      <c r="I5" s="67" t="s">
        <v>155</v>
      </c>
      <c r="J5" s="337"/>
      <c r="K5" s="67">
        <v>35</v>
      </c>
      <c r="L5" s="67">
        <v>115</v>
      </c>
      <c r="M5" s="67">
        <v>70</v>
      </c>
      <c r="N5" s="12"/>
    </row>
    <row r="6" spans="1:14">
      <c r="A6" s="62" t="s">
        <v>120</v>
      </c>
      <c r="B6" s="66" t="s">
        <v>156</v>
      </c>
      <c r="C6" s="64"/>
      <c r="D6" s="64"/>
      <c r="F6" s="6"/>
      <c r="G6" s="337"/>
      <c r="H6" s="337"/>
      <c r="I6" s="67" t="s">
        <v>157</v>
      </c>
      <c r="J6" s="337"/>
      <c r="K6" s="67">
        <v>35</v>
      </c>
      <c r="L6" s="67">
        <v>90</v>
      </c>
      <c r="M6" s="67">
        <v>50</v>
      </c>
      <c r="N6" s="12"/>
    </row>
    <row r="7" spans="1:14">
      <c r="A7" s="62" t="s">
        <v>152</v>
      </c>
      <c r="B7" s="66" t="s">
        <v>158</v>
      </c>
      <c r="C7" s="93" t="s">
        <v>159</v>
      </c>
      <c r="D7" s="64"/>
      <c r="F7" s="6"/>
      <c r="G7" s="338"/>
      <c r="H7" s="338"/>
      <c r="I7" s="67" t="s">
        <v>160</v>
      </c>
      <c r="J7" s="338"/>
      <c r="K7" s="67">
        <v>35</v>
      </c>
      <c r="L7" s="67">
        <v>75</v>
      </c>
      <c r="M7" s="67">
        <v>45</v>
      </c>
      <c r="N7" s="12"/>
    </row>
    <row r="8" spans="1:14">
      <c r="A8" s="62" t="s">
        <v>126</v>
      </c>
      <c r="B8" s="64" t="s">
        <v>161</v>
      </c>
      <c r="C8" s="64"/>
      <c r="D8" s="64"/>
      <c r="F8" s="6"/>
      <c r="G8" s="336" t="s">
        <v>127</v>
      </c>
      <c r="H8" s="336" t="s">
        <v>128</v>
      </c>
      <c r="I8" s="67" t="s">
        <v>153</v>
      </c>
      <c r="J8" s="336" t="s">
        <v>125</v>
      </c>
      <c r="K8" s="67">
        <v>30</v>
      </c>
      <c r="L8" s="67">
        <v>120</v>
      </c>
      <c r="M8" s="67">
        <v>80</v>
      </c>
      <c r="N8" s="12"/>
    </row>
    <row r="9" spans="1:14" ht="16.5" customHeight="1">
      <c r="A9" s="62" t="s">
        <v>129</v>
      </c>
      <c r="B9" s="69" t="s">
        <v>162</v>
      </c>
      <c r="C9" s="69"/>
      <c r="D9" s="64"/>
      <c r="F9" s="6"/>
      <c r="G9" s="337"/>
      <c r="H9" s="337"/>
      <c r="I9" s="67" t="s">
        <v>155</v>
      </c>
      <c r="J9" s="337"/>
      <c r="K9" s="67">
        <v>30</v>
      </c>
      <c r="L9" s="67">
        <v>80</v>
      </c>
      <c r="M9" s="67">
        <v>60</v>
      </c>
      <c r="N9" s="12"/>
    </row>
    <row r="10" spans="1:14">
      <c r="A10" s="62" t="s">
        <v>131</v>
      </c>
      <c r="B10" s="69" t="s">
        <v>163</v>
      </c>
      <c r="C10" s="69"/>
      <c r="D10" s="64"/>
      <c r="F10" s="6"/>
      <c r="G10" s="337"/>
      <c r="H10" s="337"/>
      <c r="I10" s="67" t="s">
        <v>157</v>
      </c>
      <c r="J10" s="337"/>
      <c r="K10" s="67">
        <v>30</v>
      </c>
      <c r="L10" s="67">
        <v>70</v>
      </c>
      <c r="M10" s="67">
        <v>50</v>
      </c>
      <c r="N10" s="12"/>
    </row>
    <row r="11" spans="1:14">
      <c r="A11" s="62" t="s">
        <v>132</v>
      </c>
      <c r="B11" s="69" t="s">
        <v>133</v>
      </c>
      <c r="C11" s="69"/>
      <c r="D11" s="64"/>
      <c r="F11" s="6"/>
      <c r="G11" s="338"/>
      <c r="H11" s="338"/>
      <c r="I11" s="67" t="s">
        <v>160</v>
      </c>
      <c r="J11" s="338"/>
      <c r="K11" s="67">
        <v>30</v>
      </c>
      <c r="L11" s="67">
        <v>65</v>
      </c>
      <c r="M11" s="67">
        <v>45</v>
      </c>
      <c r="N11" s="12"/>
    </row>
    <row r="12" spans="1:14" ht="16.5" customHeight="1">
      <c r="A12" s="62" t="s">
        <v>134</v>
      </c>
      <c r="B12" s="70" t="s">
        <v>135</v>
      </c>
      <c r="C12" s="69"/>
      <c r="D12" s="64"/>
      <c r="F12" s="6"/>
      <c r="G12" s="323" t="s">
        <v>164</v>
      </c>
      <c r="H12" s="323"/>
      <c r="I12" s="323"/>
      <c r="J12" s="323"/>
      <c r="K12" s="323"/>
      <c r="L12" s="323"/>
      <c r="M12" s="323"/>
      <c r="N12" s="12"/>
    </row>
    <row r="13" spans="1:14" ht="21" customHeight="1">
      <c r="A13" s="71"/>
      <c r="B13" s="72" t="s">
        <v>136</v>
      </c>
      <c r="C13" s="73"/>
      <c r="F13" s="6"/>
      <c r="G13" s="326"/>
      <c r="H13" s="326"/>
      <c r="I13" s="326"/>
      <c r="J13" s="326"/>
      <c r="K13" s="326"/>
      <c r="L13" s="326"/>
      <c r="M13" s="326"/>
      <c r="N13" s="12"/>
    </row>
    <row r="14" spans="1:14">
      <c r="A14" s="74" t="s">
        <v>137</v>
      </c>
      <c r="D14" s="94" t="s">
        <v>151</v>
      </c>
      <c r="F14" s="6"/>
      <c r="G14" s="326"/>
      <c r="H14" s="326"/>
      <c r="I14" s="326"/>
      <c r="J14" s="326"/>
      <c r="K14" s="326"/>
      <c r="L14" s="326"/>
      <c r="M14" s="326"/>
      <c r="N14" s="12"/>
    </row>
    <row r="15" spans="1:14">
      <c r="A15" s="331" t="s">
        <v>138</v>
      </c>
      <c r="B15" s="332"/>
      <c r="C15" s="76" t="s">
        <v>139</v>
      </c>
      <c r="D15" s="76" t="s">
        <v>140</v>
      </c>
      <c r="F15" s="6"/>
      <c r="G15" s="326"/>
      <c r="H15" s="326"/>
      <c r="I15" s="326"/>
      <c r="J15" s="326"/>
      <c r="K15" s="326"/>
      <c r="L15" s="326"/>
      <c r="M15" s="326"/>
      <c r="N15" s="12"/>
    </row>
    <row r="16" spans="1:14" ht="31" customHeight="1">
      <c r="A16" s="77" t="s">
        <v>111</v>
      </c>
      <c r="B16" s="188">
        <v>500000</v>
      </c>
      <c r="C16" s="333" t="s">
        <v>320</v>
      </c>
      <c r="D16" s="334"/>
      <c r="F16" s="6"/>
      <c r="G16" s="341" t="s">
        <v>165</v>
      </c>
      <c r="H16" s="341"/>
      <c r="I16" s="341"/>
      <c r="J16" s="341"/>
      <c r="K16" s="341"/>
      <c r="L16" s="341"/>
      <c r="M16" s="341"/>
      <c r="N16" s="12"/>
    </row>
    <row r="17" spans="1:14" ht="16.5" customHeight="1">
      <c r="A17" s="95" t="s">
        <v>113</v>
      </c>
      <c r="B17" s="79">
        <f t="shared" ref="B17" si="0">SUM(C17*D17)</f>
        <v>360</v>
      </c>
      <c r="C17" s="79">
        <f>IF($B$12="제6호",VLOOKUP($B$7,$I$4:$M$7,4,FALSE),IF($B$12="제7호",VLOOKUP($B$7,$I$8:$M$11,4,FALSE),""))</f>
        <v>120</v>
      </c>
      <c r="D17" s="190">
        <v>3</v>
      </c>
      <c r="F17" s="6"/>
      <c r="G17" s="11"/>
      <c r="H17" s="11"/>
      <c r="I17" s="11"/>
      <c r="J17" s="11"/>
      <c r="K17" s="11"/>
      <c r="L17" s="11"/>
      <c r="M17" s="11"/>
      <c r="N17" s="12"/>
    </row>
    <row r="18" spans="1:14">
      <c r="A18" s="78" t="s">
        <v>112</v>
      </c>
      <c r="B18" s="79">
        <f t="shared" ref="B18:B19" si="1">SUM(C18*D18)</f>
        <v>120</v>
      </c>
      <c r="C18" s="79">
        <f>IF($B$12="제6호",VLOOKUP($B$7,$I$4:$M$7,3,FALSE),IF($B$12="제7호",VLOOKUP($B$7,$I$8:$M$11,3,FALSE),""))</f>
        <v>30</v>
      </c>
      <c r="D18" s="190">
        <v>4</v>
      </c>
      <c r="F18" s="6"/>
      <c r="G18" s="11"/>
      <c r="H18" s="11"/>
      <c r="I18" s="11"/>
      <c r="J18" s="11"/>
      <c r="K18" s="11"/>
      <c r="L18" s="11"/>
      <c r="M18" s="11"/>
      <c r="N18" s="12"/>
    </row>
    <row r="19" spans="1:14">
      <c r="A19" s="80" t="s">
        <v>114</v>
      </c>
      <c r="B19" s="79">
        <f t="shared" si="1"/>
        <v>320</v>
      </c>
      <c r="C19" s="79">
        <f>IF($B$12="제6호",VLOOKUP($B$7,$I$4:$M$7,5,FALSE),IF($B$12="제7호",VLOOKUP($B$7,$I$8:$M$11,5,FALSE),""))</f>
        <v>80</v>
      </c>
      <c r="D19" s="190">
        <v>4</v>
      </c>
      <c r="F19" s="6"/>
      <c r="G19" s="11"/>
      <c r="H19" s="11"/>
      <c r="I19" s="11"/>
      <c r="J19" s="11"/>
      <c r="K19" s="11"/>
      <c r="L19" s="11"/>
      <c r="M19" s="11"/>
      <c r="N19" s="12"/>
    </row>
    <row r="20" spans="1:14">
      <c r="A20" s="4" t="s">
        <v>141</v>
      </c>
      <c r="B20" s="82">
        <f>SUM(B17:B19)</f>
        <v>800</v>
      </c>
      <c r="C20" s="96">
        <f>C19/3</f>
        <v>26.666666666666668</v>
      </c>
      <c r="D20" s="97"/>
      <c r="F20" s="98"/>
      <c r="G20" s="11"/>
      <c r="H20" s="11"/>
      <c r="I20" s="11"/>
      <c r="J20" s="11"/>
      <c r="K20" s="11"/>
      <c r="L20" s="11"/>
      <c r="M20" s="11"/>
      <c r="N20" s="12"/>
    </row>
    <row r="21" spans="1:14" s="61" customFormat="1">
      <c r="A21" s="4" t="s">
        <v>142</v>
      </c>
      <c r="B21" s="189">
        <v>54</v>
      </c>
      <c r="C21" s="99"/>
      <c r="D21" s="100"/>
      <c r="F21" s="6"/>
      <c r="G21" s="11"/>
      <c r="H21" s="11"/>
      <c r="I21" s="11"/>
      <c r="J21" s="11"/>
      <c r="K21" s="11"/>
      <c r="L21" s="11"/>
      <c r="M21" s="11"/>
      <c r="N21" s="58"/>
    </row>
    <row r="22" spans="1:14" ht="16.5" customHeight="1">
      <c r="A22" s="342" t="s">
        <v>166</v>
      </c>
      <c r="B22" s="101">
        <f>SUM(B20-B21)</f>
        <v>746</v>
      </c>
      <c r="C22" s="102"/>
      <c r="D22" s="103"/>
      <c r="F22" s="6"/>
      <c r="G22" s="11"/>
      <c r="H22" s="11"/>
      <c r="I22" s="11"/>
      <c r="J22" s="11"/>
      <c r="K22" s="11"/>
      <c r="L22" s="11"/>
      <c r="M22" s="11"/>
      <c r="N22" s="58"/>
    </row>
    <row r="23" spans="1:14" ht="16.5" customHeight="1">
      <c r="A23" s="343"/>
      <c r="B23" s="104">
        <f>B16</f>
        <v>500000</v>
      </c>
      <c r="C23" s="105"/>
      <c r="D23" s="106"/>
      <c r="F23" s="6"/>
      <c r="G23" s="11"/>
      <c r="H23" s="11"/>
      <c r="I23" s="11"/>
      <c r="J23" s="11"/>
      <c r="K23" s="11"/>
      <c r="L23" s="11"/>
      <c r="M23" s="11"/>
      <c r="N23" s="12"/>
    </row>
    <row r="24" spans="1:14">
      <c r="A24" s="316" t="s">
        <v>144</v>
      </c>
      <c r="B24" s="317" t="s">
        <v>343</v>
      </c>
      <c r="C24" s="344"/>
      <c r="D24" s="344"/>
      <c r="F24" s="6"/>
      <c r="G24" s="11"/>
      <c r="H24" s="11"/>
      <c r="I24" s="11"/>
      <c r="J24" s="11"/>
      <c r="K24" s="11"/>
      <c r="L24" s="11"/>
      <c r="M24" s="11"/>
      <c r="N24" s="12"/>
    </row>
    <row r="25" spans="1:14">
      <c r="A25" s="316"/>
      <c r="B25" s="317"/>
      <c r="C25" s="317"/>
      <c r="D25" s="317"/>
      <c r="F25" s="6"/>
      <c r="G25" s="11"/>
      <c r="H25" s="11"/>
      <c r="I25" s="11"/>
      <c r="J25" s="11"/>
      <c r="K25" s="11"/>
      <c r="L25" s="11"/>
      <c r="M25" s="11"/>
      <c r="N25" s="12"/>
    </row>
    <row r="26" spans="1:14" ht="16.5" customHeight="1">
      <c r="A26" s="316"/>
      <c r="B26" s="317"/>
      <c r="C26" s="317"/>
      <c r="D26" s="317"/>
      <c r="F26" s="6"/>
      <c r="G26" s="11"/>
      <c r="H26" s="11"/>
      <c r="I26" s="11"/>
      <c r="J26" s="11"/>
      <c r="K26" s="11"/>
      <c r="L26" s="11"/>
      <c r="M26" s="11"/>
      <c r="N26" s="12"/>
    </row>
    <row r="27" spans="1:14">
      <c r="A27" s="316"/>
      <c r="B27" s="317"/>
      <c r="C27" s="317"/>
      <c r="D27" s="317"/>
      <c r="F27" s="6"/>
      <c r="G27" s="11"/>
      <c r="H27" s="11"/>
      <c r="I27" s="11"/>
      <c r="J27" s="11"/>
      <c r="K27" s="11"/>
      <c r="L27" s="11"/>
      <c r="M27" s="11"/>
      <c r="N27" s="12"/>
    </row>
    <row r="28" spans="1:14">
      <c r="A28" s="316"/>
      <c r="B28" s="317"/>
      <c r="C28" s="317"/>
      <c r="D28" s="317"/>
      <c r="F28" s="6"/>
      <c r="G28" s="11"/>
      <c r="H28" s="11"/>
      <c r="I28" s="11"/>
      <c r="J28" s="11"/>
      <c r="K28" s="11"/>
      <c r="L28" s="11"/>
      <c r="M28" s="11"/>
      <c r="N28" s="12"/>
    </row>
    <row r="29" spans="1:14">
      <c r="A29" s="316"/>
      <c r="B29" s="317"/>
      <c r="C29" s="317"/>
      <c r="D29" s="317"/>
      <c r="F29" s="6"/>
      <c r="G29" s="11"/>
      <c r="H29" s="11"/>
      <c r="I29" s="11"/>
      <c r="J29" s="11"/>
      <c r="K29" s="11"/>
      <c r="L29" s="11"/>
      <c r="M29" s="11"/>
      <c r="N29" s="12"/>
    </row>
    <row r="30" spans="1:14">
      <c r="A30" s="339" t="s">
        <v>167</v>
      </c>
      <c r="B30" s="107" t="s">
        <v>168</v>
      </c>
      <c r="C30" s="191">
        <v>1450</v>
      </c>
      <c r="D30" s="108"/>
      <c r="F30" s="6"/>
      <c r="G30" s="11"/>
      <c r="H30" s="11"/>
      <c r="I30" s="11"/>
      <c r="J30" s="11"/>
      <c r="K30" s="11"/>
      <c r="L30" s="11"/>
      <c r="M30" s="11"/>
      <c r="N30" s="12"/>
    </row>
    <row r="31" spans="1:14">
      <c r="A31" s="339"/>
      <c r="B31" s="109" t="s">
        <v>169</v>
      </c>
      <c r="C31" s="110">
        <f>C30*B22+B23</f>
        <v>1581700</v>
      </c>
      <c r="D31" s="108"/>
      <c r="F31" s="6"/>
      <c r="G31" s="11"/>
      <c r="H31" s="11"/>
      <c r="I31" s="11"/>
      <c r="J31" s="11"/>
      <c r="K31" s="11"/>
      <c r="L31" s="11"/>
      <c r="M31" s="11"/>
      <c r="N31" s="12"/>
    </row>
    <row r="32" spans="1:14" ht="42.75" customHeight="1">
      <c r="A32" s="339"/>
      <c r="B32" s="340" t="s">
        <v>170</v>
      </c>
      <c r="C32" s="340"/>
      <c r="D32" s="340"/>
      <c r="F32" s="6"/>
      <c r="G32" s="11"/>
      <c r="H32" s="11"/>
      <c r="I32" s="11"/>
      <c r="J32" s="11"/>
      <c r="K32" s="11"/>
      <c r="L32" s="11"/>
      <c r="M32" s="11"/>
      <c r="N32" s="12"/>
    </row>
    <row r="33" spans="1:25">
      <c r="F33" s="6"/>
      <c r="G33" s="11"/>
      <c r="H33" s="11"/>
      <c r="I33" s="11"/>
      <c r="J33" s="11"/>
      <c r="K33" s="11"/>
      <c r="L33" s="11"/>
      <c r="M33" s="11"/>
      <c r="N33" s="12"/>
      <c r="P33" s="11"/>
      <c r="Q33" s="11"/>
      <c r="R33" s="11"/>
      <c r="S33" s="11"/>
      <c r="T33" s="11"/>
      <c r="U33" s="11"/>
      <c r="V33" s="11"/>
      <c r="W33" s="11"/>
      <c r="X33" s="11"/>
      <c r="Y33" s="11"/>
    </row>
    <row r="34" spans="1:25">
      <c r="A34" s="90" t="s">
        <v>145</v>
      </c>
      <c r="F34" s="6"/>
      <c r="G34" s="11"/>
      <c r="H34" s="11"/>
      <c r="I34" s="11"/>
      <c r="J34" s="11"/>
      <c r="K34" s="11"/>
      <c r="L34" s="11"/>
      <c r="M34" s="11"/>
      <c r="N34" s="12"/>
      <c r="P34" s="11"/>
      <c r="Q34" s="11"/>
      <c r="R34" s="11"/>
      <c r="S34" s="11"/>
      <c r="T34" s="11"/>
      <c r="U34" s="11"/>
      <c r="V34" s="11"/>
      <c r="W34" s="11"/>
      <c r="X34" s="11"/>
      <c r="Y34" s="11"/>
    </row>
    <row r="35" spans="1:25">
      <c r="A35" s="69" t="s">
        <v>146</v>
      </c>
      <c r="F35" s="6"/>
      <c r="G35" s="11"/>
      <c r="H35" s="11"/>
      <c r="I35" s="11"/>
      <c r="J35" s="11"/>
      <c r="K35" s="11"/>
      <c r="L35" s="11"/>
      <c r="M35" s="11"/>
      <c r="N35" s="12"/>
    </row>
    <row r="36" spans="1:25">
      <c r="F36" s="6"/>
      <c r="G36" s="11"/>
      <c r="H36" s="11"/>
      <c r="I36" s="11"/>
      <c r="J36" s="11"/>
      <c r="K36" s="11"/>
      <c r="L36" s="11"/>
      <c r="M36" s="11"/>
      <c r="N36" s="12"/>
    </row>
    <row r="37" spans="1:25">
      <c r="F37" s="6"/>
      <c r="G37" s="11"/>
      <c r="H37" s="11"/>
      <c r="I37" s="11"/>
      <c r="J37" s="11"/>
      <c r="K37" s="11"/>
      <c r="L37" s="11"/>
      <c r="M37" s="11"/>
      <c r="N37" s="12"/>
    </row>
    <row r="38" spans="1:25">
      <c r="A38" t="s">
        <v>147</v>
      </c>
      <c r="F38" s="6"/>
      <c r="G38" s="11"/>
      <c r="H38" s="11"/>
      <c r="I38" s="11"/>
      <c r="J38" s="11"/>
      <c r="K38" s="11"/>
      <c r="L38" s="11"/>
      <c r="M38" s="11"/>
      <c r="N38" s="12"/>
    </row>
    <row r="39" spans="1:25">
      <c r="F39" s="6"/>
      <c r="G39" s="11"/>
      <c r="H39" s="11"/>
      <c r="I39" s="11"/>
      <c r="J39" s="11"/>
      <c r="K39" s="11"/>
      <c r="L39" s="11"/>
      <c r="M39" s="11"/>
      <c r="N39" s="12"/>
    </row>
    <row r="40" spans="1:25">
      <c r="F40" s="6"/>
      <c r="G40" s="11"/>
      <c r="H40" s="11"/>
      <c r="I40" s="11"/>
      <c r="J40" s="11"/>
      <c r="K40" s="11"/>
      <c r="L40" s="11"/>
      <c r="M40" s="11"/>
      <c r="N40" s="12"/>
    </row>
    <row r="41" spans="1:25">
      <c r="F41" s="6"/>
      <c r="G41" s="11"/>
      <c r="H41" s="11"/>
      <c r="I41" s="11"/>
      <c r="J41" s="11"/>
      <c r="K41" s="11"/>
      <c r="L41" s="11"/>
      <c r="M41" s="11"/>
      <c r="N41" s="12"/>
    </row>
    <row r="42" spans="1:25">
      <c r="F42" s="6"/>
      <c r="G42" s="11"/>
      <c r="H42" s="11"/>
      <c r="I42" s="11"/>
      <c r="J42" s="11"/>
      <c r="K42" s="11"/>
      <c r="L42" s="11"/>
      <c r="M42" s="11"/>
      <c r="N42" s="12"/>
    </row>
    <row r="43" spans="1:25" ht="17.5" thickBot="1">
      <c r="F43" s="13"/>
      <c r="G43" s="14"/>
      <c r="H43" s="14"/>
      <c r="I43" s="14"/>
      <c r="J43" s="14"/>
      <c r="K43" s="14"/>
      <c r="L43" s="14"/>
      <c r="M43" s="14"/>
      <c r="N43" s="15"/>
    </row>
  </sheetData>
  <mergeCells count="17">
    <mergeCell ref="A30:A32"/>
    <mergeCell ref="B32:D32"/>
    <mergeCell ref="G12:M15"/>
    <mergeCell ref="A15:B15"/>
    <mergeCell ref="C16:D16"/>
    <mergeCell ref="G16:M16"/>
    <mergeCell ref="A22:A23"/>
    <mergeCell ref="A24:A29"/>
    <mergeCell ref="B24:D29"/>
    <mergeCell ref="G8:G11"/>
    <mergeCell ref="H8:H11"/>
    <mergeCell ref="J8:J11"/>
    <mergeCell ref="A1:B1"/>
    <mergeCell ref="A2:B2"/>
    <mergeCell ref="G4:G7"/>
    <mergeCell ref="H4:H7"/>
    <mergeCell ref="J4:J7"/>
  </mergeCells>
  <phoneticPr fontId="1" type="noConversion"/>
  <dataValidations count="2">
    <dataValidation type="list" allowBlank="1" showInputMessage="1" showErrorMessage="1" sqref="B7" xr:uid="{301135FF-7CAA-4801-B6FB-538ADED55E5E}">
      <formula1>"가,나,다,라"</formula1>
    </dataValidation>
    <dataValidation type="list" allowBlank="1" showInputMessage="1" showErrorMessage="1" sqref="B12" xr:uid="{363EB787-E3D7-473A-9F3A-D04734262C6E}">
      <formula1>"제6호,제7호"</formula1>
    </dataValidation>
  </dataValidations>
  <pageMargins left="0.7" right="0.7" top="0.75" bottom="0.75" header="0.3" footer="0.3"/>
  <pageSetup paperSize="9" scale="97" orientation="portrait" r:id="rId1"/>
  <colBreaks count="1" manualBreakCount="1">
    <brk id="5" max="42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06244-FD79-4A50-A3AA-3BD45C461737}">
  <sheetPr>
    <pageSetUpPr fitToPage="1"/>
  </sheetPr>
  <dimension ref="A1:J65"/>
  <sheetViews>
    <sheetView showGridLines="0" view="pageBreakPreview" zoomScale="85" zoomScaleNormal="100" zoomScaleSheetLayoutView="85" zoomScalePageLayoutView="40" workbookViewId="0">
      <selection activeCell="A10" sqref="A10"/>
    </sheetView>
  </sheetViews>
  <sheetFormatPr defaultRowHeight="17"/>
  <cols>
    <col min="1" max="10" width="11.83203125" customWidth="1"/>
    <col min="11" max="11" width="7.58203125" customWidth="1"/>
  </cols>
  <sheetData>
    <row r="1" spans="1:10" ht="22.5" customHeight="1">
      <c r="A1" s="262" t="s">
        <v>171</v>
      </c>
      <c r="B1" s="263"/>
      <c r="C1" s="263"/>
      <c r="D1" s="263"/>
      <c r="E1" s="263"/>
      <c r="F1" s="263"/>
      <c r="G1" s="263"/>
      <c r="H1" s="263"/>
      <c r="I1" s="263"/>
      <c r="J1" s="264"/>
    </row>
    <row r="2" spans="1:10" ht="13.5" customHeight="1">
      <c r="A2" s="6"/>
      <c r="B2" s="345" t="s">
        <v>0</v>
      </c>
      <c r="C2" s="345"/>
      <c r="D2" s="345" t="s">
        <v>172</v>
      </c>
      <c r="E2" s="345"/>
      <c r="F2" s="345"/>
      <c r="G2" s="345"/>
      <c r="H2" s="345" t="s">
        <v>173</v>
      </c>
      <c r="I2" s="345"/>
      <c r="J2" s="8"/>
    </row>
    <row r="3" spans="1:10" ht="13.5" customHeight="1">
      <c r="A3" s="6"/>
      <c r="B3" s="346" t="s">
        <v>174</v>
      </c>
      <c r="C3" s="346"/>
      <c r="D3" s="346" t="s">
        <v>175</v>
      </c>
      <c r="E3" s="346"/>
      <c r="F3" s="346"/>
      <c r="G3" s="346"/>
      <c r="H3" s="346" t="s">
        <v>336</v>
      </c>
      <c r="I3" s="346"/>
      <c r="J3" s="8"/>
    </row>
    <row r="4" spans="1:10" ht="13.5" customHeight="1">
      <c r="A4" s="6"/>
      <c r="B4" s="346" t="s">
        <v>176</v>
      </c>
      <c r="C4" s="346"/>
      <c r="D4" s="346" t="s">
        <v>177</v>
      </c>
      <c r="E4" s="346"/>
      <c r="F4" s="346"/>
      <c r="G4" s="346"/>
      <c r="H4" s="346"/>
      <c r="I4" s="346"/>
      <c r="J4" s="8"/>
    </row>
    <row r="5" spans="1:10" ht="13.5" customHeight="1">
      <c r="A5" s="6"/>
      <c r="B5" s="346" t="s">
        <v>178</v>
      </c>
      <c r="C5" s="346"/>
      <c r="D5" s="346" t="s">
        <v>179</v>
      </c>
      <c r="E5" s="346"/>
      <c r="F5" s="346"/>
      <c r="G5" s="346"/>
      <c r="H5" s="346"/>
      <c r="I5" s="346"/>
      <c r="J5" s="8"/>
    </row>
    <row r="6" spans="1:10" ht="13.5" customHeight="1">
      <c r="A6" s="6"/>
      <c r="B6" s="346" t="s">
        <v>180</v>
      </c>
      <c r="C6" s="346"/>
      <c r="D6" s="346" t="s">
        <v>353</v>
      </c>
      <c r="E6" s="346"/>
      <c r="F6" s="346"/>
      <c r="G6" s="346"/>
      <c r="H6" s="346"/>
      <c r="I6" s="346"/>
      <c r="J6" s="8"/>
    </row>
    <row r="7" spans="1:10" ht="21" customHeight="1">
      <c r="A7" s="6"/>
      <c r="B7" s="236" t="s">
        <v>350</v>
      </c>
      <c r="C7" s="142"/>
      <c r="D7" s="142"/>
      <c r="E7" s="142"/>
      <c r="F7" s="142"/>
      <c r="G7" s="142"/>
      <c r="H7" s="142"/>
      <c r="I7" s="142"/>
      <c r="J7" s="8"/>
    </row>
    <row r="8" spans="1:10" ht="11" customHeight="1" thickBot="1">
      <c r="A8" s="9"/>
      <c r="B8" s="10"/>
      <c r="C8" s="10"/>
      <c r="D8" s="10"/>
      <c r="E8" s="10"/>
      <c r="F8" s="10"/>
      <c r="G8" s="10"/>
      <c r="H8" s="10"/>
      <c r="I8" s="10"/>
      <c r="J8" s="8"/>
    </row>
    <row r="9" spans="1:10" ht="22.5" customHeight="1">
      <c r="A9" s="347" t="s">
        <v>181</v>
      </c>
      <c r="B9" s="269"/>
      <c r="C9" s="269"/>
      <c r="D9" s="269"/>
      <c r="E9" s="269"/>
      <c r="F9" s="269"/>
      <c r="G9" s="269"/>
      <c r="H9" s="269"/>
      <c r="I9" s="269"/>
      <c r="J9" s="270"/>
    </row>
    <row r="10" spans="1:10">
      <c r="A10" s="9"/>
      <c r="B10" s="10"/>
      <c r="C10" s="10"/>
      <c r="D10" s="10"/>
      <c r="E10" s="10"/>
      <c r="F10" s="10"/>
      <c r="G10" s="10"/>
      <c r="H10" s="10"/>
      <c r="I10" s="10"/>
      <c r="J10" s="8"/>
    </row>
    <row r="11" spans="1:10">
      <c r="A11" s="9"/>
      <c r="B11" s="10"/>
      <c r="C11" s="10"/>
      <c r="D11" s="10"/>
      <c r="E11" s="10"/>
      <c r="F11" s="10"/>
      <c r="G11" s="10"/>
      <c r="H11" s="10"/>
      <c r="I11" s="10"/>
      <c r="J11" s="8"/>
    </row>
    <row r="12" spans="1:10">
      <c r="A12" s="9"/>
      <c r="B12" s="10"/>
      <c r="C12" s="10"/>
      <c r="D12" s="10"/>
      <c r="E12" s="10"/>
      <c r="F12" s="10"/>
      <c r="G12" s="10"/>
      <c r="H12" s="10"/>
      <c r="I12" s="10"/>
      <c r="J12" s="8"/>
    </row>
    <row r="13" spans="1:10">
      <c r="A13" s="9"/>
      <c r="B13" s="10"/>
      <c r="C13" s="10"/>
      <c r="D13" s="10"/>
      <c r="E13" s="10"/>
      <c r="F13" s="10"/>
      <c r="G13" s="10"/>
      <c r="H13" s="10"/>
      <c r="I13" s="10"/>
      <c r="J13" s="8"/>
    </row>
    <row r="14" spans="1:10">
      <c r="A14" s="9"/>
      <c r="B14" s="10"/>
      <c r="C14" s="10"/>
      <c r="D14" s="10"/>
      <c r="E14" s="10"/>
      <c r="F14" s="10"/>
      <c r="G14" s="10"/>
      <c r="H14" s="10"/>
      <c r="I14" s="10"/>
      <c r="J14" s="8"/>
    </row>
    <row r="15" spans="1:10">
      <c r="A15" s="9"/>
      <c r="B15" s="10"/>
      <c r="C15" s="10"/>
      <c r="D15" s="10"/>
      <c r="E15" s="10"/>
      <c r="F15" s="10"/>
      <c r="G15" s="10"/>
      <c r="H15" s="10"/>
      <c r="I15" s="10"/>
      <c r="J15" s="8"/>
    </row>
    <row r="16" spans="1:10">
      <c r="A16" s="9"/>
      <c r="B16" s="10"/>
      <c r="C16" s="10"/>
      <c r="D16" s="10"/>
      <c r="E16" s="10"/>
      <c r="F16" s="10"/>
      <c r="G16" s="10"/>
      <c r="H16" s="10"/>
      <c r="I16" s="10"/>
      <c r="J16" s="8"/>
    </row>
    <row r="17" spans="1:10">
      <c r="A17" s="9"/>
      <c r="B17" s="10"/>
      <c r="C17" s="10"/>
      <c r="D17" s="10"/>
      <c r="E17" s="10"/>
      <c r="F17" s="10"/>
      <c r="G17" s="10"/>
      <c r="H17" s="10"/>
      <c r="I17" s="10"/>
      <c r="J17" s="8"/>
    </row>
    <row r="18" spans="1:10">
      <c r="A18" s="9"/>
      <c r="B18" s="10"/>
      <c r="C18" s="10"/>
      <c r="D18" s="10"/>
      <c r="E18" s="10"/>
      <c r="F18" s="10"/>
      <c r="G18" s="10"/>
      <c r="H18" s="10"/>
      <c r="I18" s="10"/>
      <c r="J18" s="8"/>
    </row>
    <row r="19" spans="1:10">
      <c r="A19" s="9"/>
      <c r="B19" s="10"/>
      <c r="C19" s="10"/>
      <c r="D19" s="10"/>
      <c r="E19" s="10"/>
      <c r="F19" s="10"/>
      <c r="G19" s="10"/>
      <c r="H19" s="10"/>
      <c r="I19" s="10"/>
      <c r="J19" s="8"/>
    </row>
    <row r="20" spans="1:10">
      <c r="A20" s="9"/>
      <c r="B20" s="10"/>
      <c r="C20" s="10"/>
      <c r="D20" s="10"/>
      <c r="E20" s="10"/>
      <c r="F20" s="10"/>
      <c r="G20" s="10"/>
      <c r="H20" s="10"/>
      <c r="I20" s="10"/>
      <c r="J20" s="8"/>
    </row>
    <row r="21" spans="1:10">
      <c r="A21" s="9"/>
      <c r="B21" s="10"/>
      <c r="C21" s="10"/>
      <c r="D21" s="10"/>
      <c r="E21" s="10"/>
      <c r="F21" s="10"/>
      <c r="G21" s="10"/>
      <c r="H21" s="10"/>
      <c r="I21" s="10"/>
      <c r="J21" s="8"/>
    </row>
    <row r="22" spans="1:10">
      <c r="A22" s="9"/>
      <c r="B22" s="10"/>
      <c r="C22" s="10"/>
      <c r="D22" s="10"/>
      <c r="E22" s="10"/>
      <c r="F22" s="10"/>
      <c r="G22" s="10"/>
      <c r="H22" s="10"/>
      <c r="I22" s="10"/>
      <c r="J22" s="8"/>
    </row>
    <row r="23" spans="1:10">
      <c r="A23" s="9"/>
      <c r="B23" s="10"/>
      <c r="C23" s="10"/>
      <c r="D23" s="10"/>
      <c r="E23" s="10"/>
      <c r="F23" s="10"/>
      <c r="G23" s="10"/>
      <c r="H23" s="10"/>
      <c r="I23" s="10"/>
      <c r="J23" s="8"/>
    </row>
    <row r="24" spans="1:10">
      <c r="A24" s="9"/>
      <c r="B24" s="10"/>
      <c r="C24" s="10"/>
      <c r="D24" s="10"/>
      <c r="E24" s="10"/>
      <c r="F24" s="10"/>
      <c r="G24" s="10"/>
      <c r="H24" s="10"/>
      <c r="I24" s="10"/>
      <c r="J24" s="8"/>
    </row>
    <row r="25" spans="1:10">
      <c r="A25" s="9"/>
      <c r="B25" s="10"/>
      <c r="C25" s="10"/>
      <c r="D25" s="10"/>
      <c r="E25" s="10"/>
      <c r="F25" s="10"/>
      <c r="G25" s="10"/>
      <c r="H25" s="10"/>
      <c r="I25" s="10"/>
      <c r="J25" s="8"/>
    </row>
    <row r="26" spans="1:10">
      <c r="A26" s="9"/>
      <c r="B26" s="10"/>
      <c r="C26" s="10"/>
      <c r="D26" s="10"/>
      <c r="E26" s="10"/>
      <c r="F26" s="10"/>
      <c r="G26" s="10"/>
      <c r="H26" s="10"/>
      <c r="I26" s="10"/>
      <c r="J26" s="8"/>
    </row>
    <row r="27" spans="1:10">
      <c r="A27" s="9"/>
      <c r="B27" s="10"/>
      <c r="C27" s="10"/>
      <c r="D27" s="10"/>
      <c r="E27" s="10"/>
      <c r="F27" s="10"/>
      <c r="G27" s="10"/>
      <c r="H27" s="10"/>
      <c r="I27" s="10"/>
      <c r="J27" s="8"/>
    </row>
    <row r="28" spans="1:10">
      <c r="A28" s="9"/>
      <c r="B28" s="10"/>
      <c r="C28" s="10"/>
      <c r="D28" s="10"/>
      <c r="E28" s="10"/>
      <c r="F28" s="10"/>
      <c r="G28" s="10"/>
      <c r="H28" s="10"/>
      <c r="I28" s="10"/>
      <c r="J28" s="8"/>
    </row>
    <row r="29" spans="1:10">
      <c r="A29" s="9"/>
      <c r="B29" s="10"/>
      <c r="C29" s="10"/>
      <c r="D29" s="10"/>
      <c r="E29" s="10"/>
      <c r="F29" s="10"/>
      <c r="G29" s="10"/>
      <c r="H29" s="10"/>
      <c r="I29" s="10"/>
      <c r="J29" s="8"/>
    </row>
    <row r="30" spans="1:10">
      <c r="A30" s="9"/>
      <c r="B30" s="10"/>
      <c r="C30" s="10"/>
      <c r="D30" s="10"/>
      <c r="E30" s="10"/>
      <c r="F30" s="10"/>
      <c r="G30" s="10"/>
      <c r="H30" s="10"/>
      <c r="I30" s="10"/>
      <c r="J30" s="8"/>
    </row>
    <row r="31" spans="1:10">
      <c r="A31" s="9"/>
      <c r="B31" s="10"/>
      <c r="C31" s="10"/>
      <c r="D31" s="10"/>
      <c r="E31" s="10"/>
      <c r="F31" s="10"/>
      <c r="G31" s="10"/>
      <c r="H31" s="10"/>
      <c r="I31" s="10"/>
      <c r="J31" s="8"/>
    </row>
    <row r="32" spans="1:10">
      <c r="A32" s="9"/>
      <c r="B32" s="10"/>
      <c r="C32" s="10"/>
      <c r="D32" s="10"/>
      <c r="E32" s="10"/>
      <c r="F32" s="10"/>
      <c r="G32" s="10"/>
      <c r="H32" s="10"/>
      <c r="I32" s="10"/>
      <c r="J32" s="8"/>
    </row>
    <row r="33" spans="1:10">
      <c r="A33" s="9"/>
      <c r="B33" s="10"/>
      <c r="C33" s="10"/>
      <c r="D33" s="10"/>
      <c r="E33" s="10"/>
      <c r="F33" s="10"/>
      <c r="G33" s="10"/>
      <c r="H33" s="10"/>
      <c r="I33" s="10"/>
      <c r="J33" s="8"/>
    </row>
    <row r="34" spans="1:10">
      <c r="A34" s="9"/>
      <c r="B34" s="10"/>
      <c r="C34" s="10"/>
      <c r="D34" s="10"/>
      <c r="E34" s="10"/>
      <c r="F34" s="10"/>
      <c r="G34" s="10"/>
      <c r="H34" s="10"/>
      <c r="I34" s="10"/>
      <c r="J34" s="8"/>
    </row>
    <row r="35" spans="1:10">
      <c r="A35" s="9"/>
      <c r="B35" s="10"/>
      <c r="C35" s="10"/>
      <c r="D35" s="10"/>
      <c r="E35" s="10"/>
      <c r="F35" s="10"/>
      <c r="G35" s="10"/>
      <c r="H35" s="10"/>
      <c r="I35" s="10"/>
      <c r="J35" s="8"/>
    </row>
    <row r="36" spans="1:10">
      <c r="A36" s="9"/>
      <c r="B36" s="10"/>
      <c r="C36" s="10"/>
      <c r="D36" s="10"/>
      <c r="E36" s="10"/>
      <c r="F36" s="10"/>
      <c r="G36" s="10"/>
      <c r="H36" s="10"/>
      <c r="I36" s="10"/>
      <c r="J36" s="8"/>
    </row>
    <row r="37" spans="1:10">
      <c r="A37" s="9"/>
      <c r="B37" s="10"/>
      <c r="C37" s="10"/>
      <c r="D37" s="10"/>
      <c r="E37" s="10"/>
      <c r="F37" s="10"/>
      <c r="G37" s="10"/>
      <c r="H37" s="10"/>
      <c r="I37" s="10"/>
      <c r="J37" s="8"/>
    </row>
    <row r="38" spans="1:10">
      <c r="A38" s="9"/>
      <c r="B38" s="10"/>
      <c r="C38" s="10"/>
      <c r="D38" s="10"/>
      <c r="E38" s="10"/>
      <c r="F38" s="10"/>
      <c r="G38" s="10"/>
      <c r="H38" s="10"/>
      <c r="I38" s="10"/>
      <c r="J38" s="8"/>
    </row>
    <row r="39" spans="1:10">
      <c r="A39" s="9"/>
      <c r="B39" s="10"/>
      <c r="C39" s="10"/>
      <c r="D39" s="10"/>
      <c r="E39" s="10"/>
      <c r="F39" s="10"/>
      <c r="G39" s="10"/>
      <c r="H39" s="10"/>
      <c r="I39" s="10"/>
      <c r="J39" s="8"/>
    </row>
    <row r="40" spans="1:10">
      <c r="A40" s="9"/>
      <c r="B40" s="10"/>
      <c r="C40" s="10"/>
      <c r="D40" s="10"/>
      <c r="E40" s="10"/>
      <c r="F40" s="10"/>
      <c r="G40" s="10"/>
      <c r="H40" s="10"/>
      <c r="I40" s="10"/>
      <c r="J40" s="8"/>
    </row>
    <row r="41" spans="1:10">
      <c r="A41" s="9"/>
      <c r="B41" s="10"/>
      <c r="C41" s="10"/>
      <c r="D41" s="10"/>
      <c r="E41" s="10"/>
      <c r="F41" s="10"/>
      <c r="G41" s="10"/>
      <c r="H41" s="10"/>
      <c r="I41" s="10"/>
      <c r="J41" s="8"/>
    </row>
    <row r="42" spans="1:10">
      <c r="A42" s="9"/>
      <c r="B42" s="10"/>
      <c r="C42" s="10"/>
      <c r="D42" s="10"/>
      <c r="E42" s="10"/>
      <c r="F42" s="10"/>
      <c r="G42" s="10"/>
      <c r="H42" s="10"/>
      <c r="I42" s="10"/>
      <c r="J42" s="8"/>
    </row>
    <row r="43" spans="1:10">
      <c r="A43" s="9"/>
      <c r="B43" s="10"/>
      <c r="C43" s="10"/>
      <c r="D43" s="10"/>
      <c r="E43" s="10"/>
      <c r="F43" s="10"/>
      <c r="G43" s="10"/>
      <c r="H43" s="10"/>
      <c r="I43" s="10"/>
      <c r="J43" s="8"/>
    </row>
    <row r="44" spans="1:10">
      <c r="A44" s="9"/>
      <c r="B44" s="10"/>
      <c r="C44" s="10"/>
      <c r="D44" s="10"/>
      <c r="E44" s="10"/>
      <c r="F44" s="10"/>
      <c r="G44" s="10"/>
      <c r="H44" s="10"/>
      <c r="I44" s="10"/>
      <c r="J44" s="8"/>
    </row>
    <row r="45" spans="1:10">
      <c r="A45" s="6"/>
      <c r="B45" s="11"/>
      <c r="C45" s="11"/>
      <c r="D45" s="11"/>
      <c r="E45" s="11"/>
      <c r="F45" s="11"/>
      <c r="G45" s="11"/>
      <c r="H45" s="11"/>
      <c r="I45" s="11"/>
      <c r="J45" s="12"/>
    </row>
    <row r="46" spans="1:10">
      <c r="A46" s="6"/>
      <c r="B46" s="11"/>
      <c r="C46" s="11"/>
      <c r="D46" s="11"/>
      <c r="E46" s="11"/>
      <c r="F46" s="11"/>
      <c r="G46" s="11"/>
      <c r="H46" s="11"/>
      <c r="I46" s="11"/>
      <c r="J46" s="12"/>
    </row>
    <row r="47" spans="1:10">
      <c r="A47" s="6"/>
      <c r="B47" s="11"/>
      <c r="C47" s="11"/>
      <c r="D47" s="11"/>
      <c r="E47" s="11"/>
      <c r="F47" s="11"/>
      <c r="G47" s="11"/>
      <c r="H47" s="11"/>
      <c r="I47" s="11"/>
      <c r="J47" s="12"/>
    </row>
    <row r="48" spans="1:10">
      <c r="A48" s="6"/>
      <c r="B48" s="11"/>
      <c r="C48" s="11"/>
      <c r="D48" s="11"/>
      <c r="E48" s="11"/>
      <c r="F48" s="11"/>
      <c r="G48" s="11"/>
      <c r="H48" s="11"/>
      <c r="I48" s="11"/>
      <c r="J48" s="12"/>
    </row>
    <row r="49" spans="1:10">
      <c r="A49" s="6"/>
      <c r="B49" s="11"/>
      <c r="C49" s="11"/>
      <c r="D49" s="11"/>
      <c r="E49" s="11"/>
      <c r="F49" s="11"/>
      <c r="G49" s="11"/>
      <c r="H49" s="11"/>
      <c r="I49" s="11"/>
      <c r="J49" s="12"/>
    </row>
    <row r="50" spans="1:10">
      <c r="A50" s="6"/>
      <c r="B50" s="11"/>
      <c r="C50" s="11"/>
      <c r="D50" s="11"/>
      <c r="E50" s="11"/>
      <c r="F50" s="11"/>
      <c r="G50" s="11"/>
      <c r="H50" s="11"/>
      <c r="I50" s="11"/>
      <c r="J50" s="12"/>
    </row>
    <row r="51" spans="1:10">
      <c r="A51" s="6"/>
      <c r="B51" s="11"/>
      <c r="C51" s="11"/>
      <c r="D51" s="11"/>
      <c r="E51" s="11"/>
      <c r="F51" s="11"/>
      <c r="G51" s="11"/>
      <c r="H51" s="11"/>
      <c r="I51" s="11"/>
      <c r="J51" s="12"/>
    </row>
    <row r="52" spans="1:10">
      <c r="A52" s="6"/>
      <c r="B52" s="11"/>
      <c r="C52" s="11"/>
      <c r="D52" s="11"/>
      <c r="E52" s="11"/>
      <c r="F52" s="11"/>
      <c r="G52" s="11"/>
      <c r="H52" s="11"/>
      <c r="I52" s="11"/>
      <c r="J52" s="12"/>
    </row>
    <row r="53" spans="1:10">
      <c r="A53" s="6"/>
      <c r="B53" s="11"/>
      <c r="C53" s="11"/>
      <c r="D53" s="11"/>
      <c r="E53" s="11"/>
      <c r="F53" s="11"/>
      <c r="G53" s="11"/>
      <c r="H53" s="11"/>
      <c r="I53" s="11"/>
      <c r="J53" s="12"/>
    </row>
    <row r="54" spans="1:10">
      <c r="A54" s="6"/>
      <c r="B54" s="11"/>
      <c r="C54" s="11"/>
      <c r="D54" s="11"/>
      <c r="E54" s="11"/>
      <c r="F54" s="11"/>
      <c r="G54" s="11"/>
      <c r="H54" s="11"/>
      <c r="I54" s="11"/>
      <c r="J54" s="12"/>
    </row>
    <row r="55" spans="1:10">
      <c r="A55" s="6"/>
      <c r="B55" s="11"/>
      <c r="C55" s="11"/>
      <c r="D55" s="11"/>
      <c r="E55" s="11"/>
      <c r="F55" s="11"/>
      <c r="G55" s="11"/>
      <c r="H55" s="11"/>
      <c r="I55" s="11"/>
      <c r="J55" s="12"/>
    </row>
    <row r="56" spans="1:10">
      <c r="A56" s="6"/>
      <c r="B56" s="11"/>
      <c r="C56" s="11"/>
      <c r="D56" s="11"/>
      <c r="E56" s="11"/>
      <c r="F56" s="11"/>
      <c r="G56" s="11"/>
      <c r="H56" s="11"/>
      <c r="I56" s="11"/>
      <c r="J56" s="12"/>
    </row>
    <row r="57" spans="1:10">
      <c r="A57" s="6"/>
      <c r="B57" s="11"/>
      <c r="C57" s="11"/>
      <c r="D57" s="11"/>
      <c r="E57" s="11"/>
      <c r="F57" s="11"/>
      <c r="G57" s="11"/>
      <c r="H57" s="11"/>
      <c r="I57" s="11"/>
      <c r="J57" s="12"/>
    </row>
    <row r="58" spans="1:10">
      <c r="A58" s="6"/>
      <c r="B58" s="11"/>
      <c r="C58" s="11"/>
      <c r="D58" s="11"/>
      <c r="E58" s="11"/>
      <c r="F58" s="11"/>
      <c r="G58" s="11"/>
      <c r="H58" s="11"/>
      <c r="I58" s="11"/>
      <c r="J58" s="12"/>
    </row>
    <row r="59" spans="1:10">
      <c r="A59" s="6"/>
      <c r="B59" s="11"/>
      <c r="C59" s="11"/>
      <c r="D59" s="11"/>
      <c r="E59" s="11"/>
      <c r="F59" s="11"/>
      <c r="G59" s="11"/>
      <c r="H59" s="11"/>
      <c r="I59" s="11"/>
      <c r="J59" s="12"/>
    </row>
    <row r="60" spans="1:10">
      <c r="A60" s="6"/>
      <c r="B60" s="11"/>
      <c r="C60" s="11"/>
      <c r="D60" s="11"/>
      <c r="E60" s="11"/>
      <c r="F60" s="11"/>
      <c r="G60" s="11"/>
      <c r="H60" s="11"/>
      <c r="I60" s="11"/>
      <c r="J60" s="12"/>
    </row>
    <row r="61" spans="1:10">
      <c r="A61" s="6"/>
      <c r="B61" s="11"/>
      <c r="C61" s="11"/>
      <c r="D61" s="11"/>
      <c r="E61" s="11"/>
      <c r="F61" s="11"/>
      <c r="G61" s="11"/>
      <c r="H61" s="11"/>
      <c r="I61" s="11"/>
      <c r="J61" s="12"/>
    </row>
    <row r="62" spans="1:10" ht="20.25" customHeight="1">
      <c r="A62" s="6"/>
      <c r="B62" s="11"/>
      <c r="C62" s="11"/>
      <c r="D62" s="11"/>
      <c r="E62" s="11"/>
      <c r="F62" s="11"/>
      <c r="G62" s="11"/>
      <c r="H62" s="11"/>
      <c r="I62" s="11"/>
      <c r="J62" s="12"/>
    </row>
    <row r="63" spans="1:10">
      <c r="A63" s="6"/>
      <c r="B63" s="11"/>
      <c r="C63" s="11"/>
      <c r="D63" s="11"/>
      <c r="E63" s="11"/>
      <c r="F63" s="11"/>
      <c r="G63" s="11"/>
      <c r="H63" s="11"/>
      <c r="I63" s="11"/>
      <c r="J63" s="12"/>
    </row>
    <row r="64" spans="1:10">
      <c r="A64" s="6"/>
      <c r="B64" s="11"/>
      <c r="C64" s="11"/>
      <c r="D64" s="11"/>
      <c r="E64" s="11"/>
      <c r="F64" s="11"/>
      <c r="G64" s="11"/>
      <c r="H64" s="11"/>
      <c r="I64" s="11"/>
      <c r="J64" s="12"/>
    </row>
    <row r="65" spans="1:10" ht="19.5" customHeight="1" thickBot="1">
      <c r="A65" s="13"/>
      <c r="B65" s="14"/>
      <c r="C65" s="14"/>
      <c r="D65" s="14"/>
      <c r="E65" s="14"/>
      <c r="F65" s="14"/>
      <c r="G65" s="14"/>
      <c r="H65" s="14"/>
      <c r="I65" s="14"/>
      <c r="J65" s="15"/>
    </row>
  </sheetData>
  <mergeCells count="17">
    <mergeCell ref="B6:C6"/>
    <mergeCell ref="D6:G6"/>
    <mergeCell ref="H6:I6"/>
    <mergeCell ref="A9:J9"/>
    <mergeCell ref="B4:C4"/>
    <mergeCell ref="D4:G4"/>
    <mergeCell ref="H4:I4"/>
    <mergeCell ref="B5:C5"/>
    <mergeCell ref="D5:G5"/>
    <mergeCell ref="H5:I5"/>
    <mergeCell ref="A1:J1"/>
    <mergeCell ref="B2:C2"/>
    <mergeCell ref="D2:G2"/>
    <mergeCell ref="H2:I2"/>
    <mergeCell ref="B3:C3"/>
    <mergeCell ref="D3:G3"/>
    <mergeCell ref="H3:I3"/>
  </mergeCells>
  <phoneticPr fontId="1" type="noConversion"/>
  <dataValidations count="1">
    <dataValidation type="list" allowBlank="1" showInputMessage="1" showErrorMessage="1" sqref="H3:I7" xr:uid="{19E67DF1-5F42-401A-8DFC-25884F7EE7E0}">
      <formula1>"O"</formula1>
    </dataValidation>
  </dataValidations>
  <printOptions horizontalCentered="1" verticalCentered="1"/>
  <pageMargins left="0.23622047244094491" right="0.23622047244094491" top="0.23622047244094491" bottom="0.23622047244094491" header="0" footer="0"/>
  <pageSetup paperSize="9" scale="7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01D51-1206-4172-8FD4-989273A47E20}">
  <sheetPr>
    <pageSetUpPr fitToPage="1"/>
  </sheetPr>
  <dimension ref="A1:J61"/>
  <sheetViews>
    <sheetView showGridLines="0" view="pageBreakPreview" zoomScale="85" zoomScaleNormal="100" zoomScaleSheetLayoutView="85" zoomScalePageLayoutView="40" workbookViewId="0">
      <selection activeCell="F55" sqref="F55"/>
    </sheetView>
  </sheetViews>
  <sheetFormatPr defaultRowHeight="17"/>
  <cols>
    <col min="1" max="10" width="11.83203125" customWidth="1"/>
    <col min="11" max="11" width="7.58203125" customWidth="1"/>
  </cols>
  <sheetData>
    <row r="1" spans="1:10" ht="22.5" customHeight="1">
      <c r="A1" s="262" t="s">
        <v>182</v>
      </c>
      <c r="B1" s="263"/>
      <c r="C1" s="263"/>
      <c r="D1" s="263"/>
      <c r="E1" s="263"/>
      <c r="F1" s="263"/>
      <c r="G1" s="263"/>
      <c r="H1" s="263"/>
      <c r="I1" s="263"/>
      <c r="J1" s="264"/>
    </row>
    <row r="2" spans="1:10" ht="13.5" customHeight="1">
      <c r="A2" s="6"/>
      <c r="B2" s="345" t="s">
        <v>0</v>
      </c>
      <c r="C2" s="345"/>
      <c r="D2" s="345" t="s">
        <v>172</v>
      </c>
      <c r="E2" s="345"/>
      <c r="F2" s="345"/>
      <c r="G2" s="345"/>
      <c r="H2" s="345" t="s">
        <v>173</v>
      </c>
      <c r="I2" s="345"/>
      <c r="J2" s="8"/>
    </row>
    <row r="3" spans="1:10" ht="50.5" customHeight="1">
      <c r="A3" s="6"/>
      <c r="B3" s="346" t="s">
        <v>116</v>
      </c>
      <c r="C3" s="346"/>
      <c r="D3" s="348" t="s">
        <v>347</v>
      </c>
      <c r="E3" s="346"/>
      <c r="F3" s="346"/>
      <c r="G3" s="346"/>
      <c r="H3" s="346" t="s">
        <v>336</v>
      </c>
      <c r="I3" s="346"/>
      <c r="J3" s="8"/>
    </row>
    <row r="4" spans="1:10" ht="29.25" customHeight="1">
      <c r="A4" s="6"/>
      <c r="B4" s="346" t="s">
        <v>154</v>
      </c>
      <c r="C4" s="346"/>
      <c r="D4" s="348" t="s">
        <v>183</v>
      </c>
      <c r="E4" s="346"/>
      <c r="F4" s="346"/>
      <c r="G4" s="346"/>
      <c r="H4" s="346"/>
      <c r="I4" s="346"/>
      <c r="J4" s="8"/>
    </row>
    <row r="5" spans="1:10" ht="11.25" customHeight="1" thickBot="1">
      <c r="A5" s="9"/>
      <c r="B5" s="10"/>
      <c r="C5" s="10"/>
      <c r="D5" s="10"/>
      <c r="E5" s="10"/>
      <c r="F5" s="10"/>
      <c r="G5" s="10"/>
      <c r="H5" s="10"/>
      <c r="I5" s="10"/>
      <c r="J5" s="8"/>
    </row>
    <row r="6" spans="1:10" ht="22.5" customHeight="1">
      <c r="A6" s="347" t="s">
        <v>181</v>
      </c>
      <c r="B6" s="269"/>
      <c r="C6" s="269"/>
      <c r="D6" s="269"/>
      <c r="E6" s="269"/>
      <c r="F6" s="269"/>
      <c r="G6" s="269"/>
      <c r="H6" s="269"/>
      <c r="I6" s="269"/>
      <c r="J6" s="270"/>
    </row>
    <row r="7" spans="1:10">
      <c r="A7" s="9"/>
      <c r="B7" s="10"/>
      <c r="C7" s="10"/>
      <c r="D7" s="10"/>
      <c r="E7" s="10"/>
      <c r="F7" s="10"/>
      <c r="G7" s="10"/>
      <c r="H7" s="10"/>
      <c r="I7" s="10"/>
      <c r="J7" s="8"/>
    </row>
    <row r="8" spans="1:10">
      <c r="A8" s="9"/>
      <c r="B8" s="10"/>
      <c r="C8" s="10"/>
      <c r="D8" s="10"/>
      <c r="E8" s="10"/>
      <c r="F8" s="10"/>
      <c r="G8" s="10"/>
      <c r="H8" s="10"/>
      <c r="I8" s="10"/>
      <c r="J8" s="8"/>
    </row>
    <row r="9" spans="1:10">
      <c r="A9" s="9"/>
      <c r="B9" s="10"/>
      <c r="C9" s="10"/>
      <c r="D9" s="10"/>
      <c r="E9" s="10"/>
      <c r="F9" s="10"/>
      <c r="G9" s="10"/>
      <c r="H9" s="10"/>
      <c r="I9" s="10"/>
      <c r="J9" s="8"/>
    </row>
    <row r="10" spans="1:10">
      <c r="A10" s="9"/>
      <c r="B10" s="10"/>
      <c r="C10" s="10"/>
      <c r="D10" s="10"/>
      <c r="E10" s="10"/>
      <c r="F10" s="10"/>
      <c r="G10" s="10"/>
      <c r="H10" s="10"/>
      <c r="I10" s="10"/>
      <c r="J10" s="8"/>
    </row>
    <row r="11" spans="1:10">
      <c r="A11" s="9"/>
      <c r="B11" s="10"/>
      <c r="C11" s="10"/>
      <c r="D11" s="10"/>
      <c r="E11" s="10"/>
      <c r="F11" s="10"/>
      <c r="G11" s="10"/>
      <c r="H11" s="10"/>
      <c r="I11" s="10"/>
      <c r="J11" s="8"/>
    </row>
    <row r="12" spans="1:10">
      <c r="A12" s="9"/>
      <c r="B12" s="10"/>
      <c r="C12" s="10"/>
      <c r="D12" s="10"/>
      <c r="E12" s="10"/>
      <c r="F12" s="10"/>
      <c r="G12" s="10"/>
      <c r="H12" s="10"/>
      <c r="I12" s="10"/>
      <c r="J12" s="8"/>
    </row>
    <row r="13" spans="1:10">
      <c r="A13" s="9"/>
      <c r="B13" s="10"/>
      <c r="C13" s="10"/>
      <c r="D13" s="10"/>
      <c r="E13" s="10"/>
      <c r="F13" s="10"/>
      <c r="G13" s="10"/>
      <c r="H13" s="10"/>
      <c r="I13" s="10"/>
      <c r="J13" s="8"/>
    </row>
    <row r="14" spans="1:10">
      <c r="A14" s="9"/>
      <c r="B14" s="10"/>
      <c r="C14" s="10"/>
      <c r="D14" s="10"/>
      <c r="E14" s="10"/>
      <c r="F14" s="10"/>
      <c r="G14" s="10"/>
      <c r="H14" s="10"/>
      <c r="I14" s="10"/>
      <c r="J14" s="8"/>
    </row>
    <row r="15" spans="1:10">
      <c r="A15" s="9"/>
      <c r="B15" s="10"/>
      <c r="C15" s="10"/>
      <c r="D15" s="10"/>
      <c r="E15" s="10"/>
      <c r="F15" s="10"/>
      <c r="G15" s="10"/>
      <c r="H15" s="10"/>
      <c r="I15" s="10"/>
      <c r="J15" s="8"/>
    </row>
    <row r="16" spans="1:10">
      <c r="A16" s="9"/>
      <c r="B16" s="10"/>
      <c r="C16" s="10"/>
      <c r="D16" s="10"/>
      <c r="E16" s="10"/>
      <c r="F16" s="10"/>
      <c r="G16" s="10"/>
      <c r="H16" s="10"/>
      <c r="I16" s="10"/>
      <c r="J16" s="8"/>
    </row>
    <row r="17" spans="1:10">
      <c r="A17" s="9"/>
      <c r="B17" s="10"/>
      <c r="C17" s="10"/>
      <c r="D17" s="10"/>
      <c r="E17" s="10"/>
      <c r="F17" s="10"/>
      <c r="G17" s="10"/>
      <c r="H17" s="10"/>
      <c r="I17" s="10"/>
      <c r="J17" s="8"/>
    </row>
    <row r="18" spans="1:10">
      <c r="A18" s="9"/>
      <c r="B18" s="10"/>
      <c r="C18" s="10"/>
      <c r="D18" s="10"/>
      <c r="E18" s="10"/>
      <c r="F18" s="10"/>
      <c r="G18" s="10"/>
      <c r="H18" s="10"/>
      <c r="I18" s="10"/>
      <c r="J18" s="8"/>
    </row>
    <row r="19" spans="1:10">
      <c r="A19" s="9"/>
      <c r="B19" s="10"/>
      <c r="C19" s="10"/>
      <c r="D19" s="10"/>
      <c r="E19" s="10"/>
      <c r="F19" s="10"/>
      <c r="G19" s="10"/>
      <c r="H19" s="10"/>
      <c r="I19" s="10"/>
      <c r="J19" s="8"/>
    </row>
    <row r="20" spans="1:10">
      <c r="A20" s="9"/>
      <c r="B20" s="10"/>
      <c r="C20" s="10"/>
      <c r="D20" s="10"/>
      <c r="E20" s="10"/>
      <c r="F20" s="10"/>
      <c r="G20" s="10"/>
      <c r="H20" s="10"/>
      <c r="I20" s="10"/>
      <c r="J20" s="8"/>
    </row>
    <row r="21" spans="1:10">
      <c r="A21" s="9"/>
      <c r="B21" s="10"/>
      <c r="C21" s="10"/>
      <c r="D21" s="10"/>
      <c r="E21" s="10"/>
      <c r="F21" s="10"/>
      <c r="G21" s="10"/>
      <c r="H21" s="10"/>
      <c r="I21" s="10"/>
      <c r="J21" s="8"/>
    </row>
    <row r="22" spans="1:10">
      <c r="A22" s="9"/>
      <c r="B22" s="10"/>
      <c r="C22" s="10"/>
      <c r="D22" s="10"/>
      <c r="E22" s="10"/>
      <c r="F22" s="10"/>
      <c r="G22" s="10"/>
      <c r="H22" s="10"/>
      <c r="I22" s="10"/>
      <c r="J22" s="8"/>
    </row>
    <row r="23" spans="1:10">
      <c r="A23" s="9"/>
      <c r="B23" s="10"/>
      <c r="C23" s="10"/>
      <c r="D23" s="10"/>
      <c r="E23" s="10"/>
      <c r="F23" s="10"/>
      <c r="G23" s="10"/>
      <c r="H23" s="10"/>
      <c r="I23" s="10"/>
      <c r="J23" s="8"/>
    </row>
    <row r="24" spans="1:10">
      <c r="A24" s="9"/>
      <c r="B24" s="10"/>
      <c r="C24" s="10"/>
      <c r="D24" s="10"/>
      <c r="E24" s="10"/>
      <c r="F24" s="10"/>
      <c r="G24" s="10"/>
      <c r="H24" s="10"/>
      <c r="I24" s="10"/>
      <c r="J24" s="8"/>
    </row>
    <row r="25" spans="1:10">
      <c r="A25" s="9"/>
      <c r="B25" s="10"/>
      <c r="C25" s="10"/>
      <c r="D25" s="10"/>
      <c r="E25" s="10"/>
      <c r="F25" s="10"/>
      <c r="G25" s="10"/>
      <c r="H25" s="10"/>
      <c r="I25" s="10"/>
      <c r="J25" s="8"/>
    </row>
    <row r="26" spans="1:10">
      <c r="A26" s="9"/>
      <c r="B26" s="10"/>
      <c r="C26" s="10"/>
      <c r="D26" s="10"/>
      <c r="E26" s="10"/>
      <c r="F26" s="10"/>
      <c r="G26" s="10"/>
      <c r="H26" s="10"/>
      <c r="I26" s="10"/>
      <c r="J26" s="8"/>
    </row>
    <row r="27" spans="1:10">
      <c r="A27" s="9"/>
      <c r="B27" s="10"/>
      <c r="C27" s="10"/>
      <c r="D27" s="10"/>
      <c r="E27" s="10"/>
      <c r="F27" s="10"/>
      <c r="G27" s="10"/>
      <c r="H27" s="10"/>
      <c r="I27" s="10"/>
      <c r="J27" s="8"/>
    </row>
    <row r="28" spans="1:10">
      <c r="A28" s="9"/>
      <c r="B28" s="10"/>
      <c r="C28" s="10"/>
      <c r="D28" s="10"/>
      <c r="E28" s="10"/>
      <c r="F28" s="10"/>
      <c r="G28" s="10"/>
      <c r="H28" s="10"/>
      <c r="I28" s="10"/>
      <c r="J28" s="8"/>
    </row>
    <row r="29" spans="1:10">
      <c r="A29" s="9"/>
      <c r="B29" s="10"/>
      <c r="C29" s="10"/>
      <c r="D29" s="10"/>
      <c r="E29" s="10"/>
      <c r="F29" s="10"/>
      <c r="G29" s="10"/>
      <c r="H29" s="10"/>
      <c r="I29" s="10"/>
      <c r="J29" s="8"/>
    </row>
    <row r="30" spans="1:10">
      <c r="A30" s="9"/>
      <c r="B30" s="10"/>
      <c r="C30" s="10"/>
      <c r="D30" s="10"/>
      <c r="E30" s="10"/>
      <c r="F30" s="10"/>
      <c r="G30" s="10"/>
      <c r="H30" s="10"/>
      <c r="I30" s="10"/>
      <c r="J30" s="8"/>
    </row>
    <row r="31" spans="1:10">
      <c r="A31" s="9"/>
      <c r="B31" s="10"/>
      <c r="C31" s="10"/>
      <c r="D31" s="10"/>
      <c r="E31" s="10"/>
      <c r="F31" s="10"/>
      <c r="G31" s="10"/>
      <c r="H31" s="10"/>
      <c r="I31" s="10"/>
      <c r="J31" s="8"/>
    </row>
    <row r="32" spans="1:10">
      <c r="A32" s="9"/>
      <c r="B32" s="10"/>
      <c r="C32" s="10"/>
      <c r="D32" s="10"/>
      <c r="E32" s="10"/>
      <c r="F32" s="10"/>
      <c r="G32" s="10"/>
      <c r="H32" s="10"/>
      <c r="I32" s="10"/>
      <c r="J32" s="8"/>
    </row>
    <row r="33" spans="1:10">
      <c r="A33" s="9"/>
      <c r="B33" s="10"/>
      <c r="C33" s="10"/>
      <c r="D33" s="10"/>
      <c r="E33" s="10"/>
      <c r="F33" s="10"/>
      <c r="G33" s="10"/>
      <c r="H33" s="10"/>
      <c r="I33" s="10"/>
      <c r="J33" s="8"/>
    </row>
    <row r="34" spans="1:10">
      <c r="A34" s="9"/>
      <c r="B34" s="10"/>
      <c r="C34" s="10"/>
      <c r="D34" s="10"/>
      <c r="E34" s="10"/>
      <c r="F34" s="10"/>
      <c r="G34" s="10"/>
      <c r="H34" s="10"/>
      <c r="I34" s="10"/>
      <c r="J34" s="8"/>
    </row>
    <row r="35" spans="1:10">
      <c r="A35" s="9"/>
      <c r="B35" s="10"/>
      <c r="C35" s="10"/>
      <c r="D35" s="10"/>
      <c r="E35" s="10"/>
      <c r="F35" s="10"/>
      <c r="G35" s="10"/>
      <c r="H35" s="10"/>
      <c r="I35" s="10"/>
      <c r="J35" s="8"/>
    </row>
    <row r="36" spans="1:10">
      <c r="A36" s="9"/>
      <c r="B36" s="10"/>
      <c r="C36" s="10"/>
      <c r="D36" s="10"/>
      <c r="E36" s="10"/>
      <c r="F36" s="10"/>
      <c r="G36" s="10"/>
      <c r="H36" s="10"/>
      <c r="I36" s="10"/>
      <c r="J36" s="8"/>
    </row>
    <row r="37" spans="1:10">
      <c r="A37" s="9"/>
      <c r="B37" s="10"/>
      <c r="C37" s="10"/>
      <c r="D37" s="10"/>
      <c r="E37" s="10"/>
      <c r="F37" s="10"/>
      <c r="G37" s="10"/>
      <c r="H37" s="10"/>
      <c r="I37" s="10"/>
      <c r="J37" s="8"/>
    </row>
    <row r="38" spans="1:10">
      <c r="A38" s="9"/>
      <c r="B38" s="10"/>
      <c r="C38" s="10"/>
      <c r="D38" s="10"/>
      <c r="E38" s="10"/>
      <c r="F38" s="10"/>
      <c r="G38" s="10"/>
      <c r="H38" s="10"/>
      <c r="I38" s="10"/>
      <c r="J38" s="8"/>
    </row>
    <row r="39" spans="1:10">
      <c r="A39" s="9"/>
      <c r="B39" s="10"/>
      <c r="C39" s="10"/>
      <c r="D39" s="10"/>
      <c r="E39" s="10"/>
      <c r="F39" s="10"/>
      <c r="G39" s="10"/>
      <c r="H39" s="10"/>
      <c r="I39" s="10"/>
      <c r="J39" s="8"/>
    </row>
    <row r="40" spans="1:10">
      <c r="A40" s="9"/>
      <c r="B40" s="10"/>
      <c r="C40" s="10"/>
      <c r="D40" s="10"/>
      <c r="E40" s="10"/>
      <c r="F40" s="10"/>
      <c r="G40" s="10"/>
      <c r="H40" s="10"/>
      <c r="I40" s="10"/>
      <c r="J40" s="8"/>
    </row>
    <row r="41" spans="1:10">
      <c r="A41" s="6"/>
      <c r="B41" s="11"/>
      <c r="C41" s="11"/>
      <c r="D41" s="11"/>
      <c r="E41" s="11"/>
      <c r="F41" s="11"/>
      <c r="G41" s="11"/>
      <c r="H41" s="11"/>
      <c r="I41" s="11"/>
      <c r="J41" s="12"/>
    </row>
    <row r="42" spans="1:10">
      <c r="A42" s="6"/>
      <c r="B42" s="11"/>
      <c r="C42" s="11"/>
      <c r="D42" s="11"/>
      <c r="E42" s="11"/>
      <c r="F42" s="11"/>
      <c r="G42" s="11"/>
      <c r="H42" s="11"/>
      <c r="I42" s="11"/>
      <c r="J42" s="12"/>
    </row>
    <row r="43" spans="1:10">
      <c r="A43" s="6"/>
      <c r="B43" s="11"/>
      <c r="C43" s="11"/>
      <c r="D43" s="11"/>
      <c r="E43" s="11"/>
      <c r="F43" s="11"/>
      <c r="G43" s="11"/>
      <c r="H43" s="11"/>
      <c r="I43" s="11"/>
      <c r="J43" s="12"/>
    </row>
    <row r="44" spans="1:10">
      <c r="A44" s="6"/>
      <c r="B44" s="11"/>
      <c r="C44" s="11"/>
      <c r="D44" s="11"/>
      <c r="E44" s="11"/>
      <c r="F44" s="11"/>
      <c r="G44" s="11"/>
      <c r="H44" s="11"/>
      <c r="I44" s="11"/>
      <c r="J44" s="12"/>
    </row>
    <row r="45" spans="1:10">
      <c r="A45" s="6"/>
      <c r="B45" s="11"/>
      <c r="C45" s="11"/>
      <c r="D45" s="11"/>
      <c r="E45" s="11"/>
      <c r="F45" s="11"/>
      <c r="G45" s="11"/>
      <c r="H45" s="11"/>
      <c r="I45" s="11"/>
      <c r="J45" s="12"/>
    </row>
    <row r="46" spans="1:10">
      <c r="A46" s="6"/>
      <c r="B46" s="11"/>
      <c r="C46" s="11"/>
      <c r="D46" s="11"/>
      <c r="E46" s="11"/>
      <c r="F46" s="11"/>
      <c r="G46" s="11"/>
      <c r="H46" s="11"/>
      <c r="I46" s="11"/>
      <c r="J46" s="12"/>
    </row>
    <row r="47" spans="1:10">
      <c r="A47" s="6"/>
      <c r="B47" s="11"/>
      <c r="C47" s="11"/>
      <c r="D47" s="11"/>
      <c r="E47" s="11"/>
      <c r="F47" s="11"/>
      <c r="G47" s="11"/>
      <c r="H47" s="11"/>
      <c r="I47" s="11"/>
      <c r="J47" s="12"/>
    </row>
    <row r="48" spans="1:10">
      <c r="A48" s="6"/>
      <c r="B48" s="11"/>
      <c r="C48" s="11"/>
      <c r="D48" s="11"/>
      <c r="E48" s="11"/>
      <c r="F48" s="11"/>
      <c r="G48" s="11"/>
      <c r="H48" s="11"/>
      <c r="I48" s="11"/>
      <c r="J48" s="12"/>
    </row>
    <row r="49" spans="1:10">
      <c r="A49" s="6"/>
      <c r="B49" s="11"/>
      <c r="C49" s="11"/>
      <c r="D49" s="11"/>
      <c r="E49" s="11"/>
      <c r="F49" s="11"/>
      <c r="G49" s="11"/>
      <c r="H49" s="11"/>
      <c r="I49" s="11"/>
      <c r="J49" s="12"/>
    </row>
    <row r="50" spans="1:10">
      <c r="A50" s="6"/>
      <c r="B50" s="11"/>
      <c r="C50" s="11"/>
      <c r="D50" s="11"/>
      <c r="E50" s="11"/>
      <c r="F50" s="11"/>
      <c r="G50" s="11"/>
      <c r="H50" s="11"/>
      <c r="I50" s="11"/>
      <c r="J50" s="12"/>
    </row>
    <row r="51" spans="1:10">
      <c r="A51" s="6"/>
      <c r="B51" s="11"/>
      <c r="C51" s="11"/>
      <c r="D51" s="11"/>
      <c r="E51" s="11"/>
      <c r="F51" s="11"/>
      <c r="G51" s="11"/>
      <c r="H51" s="11"/>
      <c r="I51" s="11"/>
      <c r="J51" s="12"/>
    </row>
    <row r="52" spans="1:10">
      <c r="A52" s="6"/>
      <c r="B52" s="11"/>
      <c r="C52" s="11"/>
      <c r="D52" s="11"/>
      <c r="E52" s="11"/>
      <c r="F52" s="11"/>
      <c r="G52" s="11"/>
      <c r="H52" s="11"/>
      <c r="I52" s="11"/>
      <c r="J52" s="12"/>
    </row>
    <row r="53" spans="1:10">
      <c r="A53" s="6"/>
      <c r="B53" s="11"/>
      <c r="C53" s="11"/>
      <c r="D53" s="11"/>
      <c r="E53" s="11"/>
      <c r="F53" s="11"/>
      <c r="G53" s="11"/>
      <c r="H53" s="11"/>
      <c r="I53" s="11"/>
      <c r="J53" s="12"/>
    </row>
    <row r="54" spans="1:10">
      <c r="A54" s="6"/>
      <c r="B54" s="11"/>
      <c r="C54" s="11"/>
      <c r="D54" s="11"/>
      <c r="E54" s="11"/>
      <c r="F54" s="11"/>
      <c r="G54" s="11"/>
      <c r="H54" s="11"/>
      <c r="I54" s="11"/>
      <c r="J54" s="12"/>
    </row>
    <row r="55" spans="1:10">
      <c r="A55" s="6"/>
      <c r="B55" s="11"/>
      <c r="C55" s="11"/>
      <c r="D55" s="11"/>
      <c r="E55" s="11"/>
      <c r="F55" s="11"/>
      <c r="G55" s="11"/>
      <c r="H55" s="11"/>
      <c r="I55" s="11"/>
      <c r="J55" s="12"/>
    </row>
    <row r="56" spans="1:10">
      <c r="A56" s="6"/>
      <c r="B56" s="11"/>
      <c r="C56" s="11"/>
      <c r="D56" s="11"/>
      <c r="E56" s="11"/>
      <c r="F56" s="11"/>
      <c r="G56" s="11"/>
      <c r="H56" s="11"/>
      <c r="I56" s="11"/>
      <c r="J56" s="12"/>
    </row>
    <row r="57" spans="1:10">
      <c r="A57" s="6"/>
      <c r="B57" s="11"/>
      <c r="C57" s="11"/>
      <c r="D57" s="11"/>
      <c r="E57" s="11"/>
      <c r="F57" s="11"/>
      <c r="G57" s="11"/>
      <c r="H57" s="11"/>
      <c r="I57" s="11"/>
      <c r="J57" s="12"/>
    </row>
    <row r="58" spans="1:10" ht="20.25" customHeight="1">
      <c r="A58" s="6"/>
      <c r="B58" s="11"/>
      <c r="C58" s="11"/>
      <c r="D58" s="11"/>
      <c r="E58" s="11"/>
      <c r="F58" s="11"/>
      <c r="G58" s="11"/>
      <c r="H58" s="11"/>
      <c r="I58" s="11"/>
      <c r="J58" s="12"/>
    </row>
    <row r="59" spans="1:10">
      <c r="A59" s="6"/>
      <c r="B59" s="11"/>
      <c r="C59" s="11"/>
      <c r="D59" s="11"/>
      <c r="E59" s="11"/>
      <c r="F59" s="11"/>
      <c r="G59" s="11"/>
      <c r="H59" s="11"/>
      <c r="I59" s="11"/>
      <c r="J59" s="12"/>
    </row>
    <row r="60" spans="1:10">
      <c r="A60" s="6"/>
      <c r="B60" s="11"/>
      <c r="C60" s="11"/>
      <c r="D60" s="11"/>
      <c r="E60" s="11"/>
      <c r="F60" s="11"/>
      <c r="G60" s="11"/>
      <c r="H60" s="11"/>
      <c r="I60" s="11"/>
      <c r="J60" s="12"/>
    </row>
    <row r="61" spans="1:10" ht="19.5" customHeight="1" thickBot="1">
      <c r="A61" s="13"/>
      <c r="B61" s="14"/>
      <c r="C61" s="14"/>
      <c r="D61" s="14"/>
      <c r="E61" s="14"/>
      <c r="F61" s="14"/>
      <c r="G61" s="14"/>
      <c r="H61" s="14"/>
      <c r="I61" s="14"/>
      <c r="J61" s="15"/>
    </row>
  </sheetData>
  <mergeCells count="11">
    <mergeCell ref="B4:C4"/>
    <mergeCell ref="D4:G4"/>
    <mergeCell ref="H4:I4"/>
    <mergeCell ref="A6:J6"/>
    <mergeCell ref="A1:J1"/>
    <mergeCell ref="B2:C2"/>
    <mergeCell ref="D2:G2"/>
    <mergeCell ref="H2:I2"/>
    <mergeCell ref="B3:C3"/>
    <mergeCell ref="D3:G3"/>
    <mergeCell ref="H3:I3"/>
  </mergeCells>
  <phoneticPr fontId="1" type="noConversion"/>
  <dataValidations count="1">
    <dataValidation type="list" allowBlank="1" showInputMessage="1" showErrorMessage="1" sqref="H3:I4" xr:uid="{BA6DBBCC-FF04-45C0-B61F-F9158B805B43}">
      <formula1>"O"</formula1>
    </dataValidation>
  </dataValidations>
  <printOptions horizontalCentered="1" verticalCentered="1"/>
  <pageMargins left="0.23622047244094491" right="0.23622047244094491" top="0.23622047244094491" bottom="0.23622047244094491" header="0" footer="0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1924D-EA3F-471B-BC01-0C64A5A6FEA7}">
  <sheetPr>
    <pageSetUpPr fitToPage="1"/>
  </sheetPr>
  <dimension ref="A1:J61"/>
  <sheetViews>
    <sheetView showGridLines="0" view="pageBreakPreview" zoomScale="85" zoomScaleNormal="100" zoomScaleSheetLayoutView="85" zoomScalePageLayoutView="40" workbookViewId="0">
      <selection activeCell="D5" sqref="D5:G5"/>
    </sheetView>
  </sheetViews>
  <sheetFormatPr defaultRowHeight="17"/>
  <cols>
    <col min="1" max="6" width="11.83203125" customWidth="1"/>
    <col min="7" max="7" width="17.1640625" customWidth="1"/>
    <col min="8" max="10" width="11.83203125" customWidth="1"/>
    <col min="11" max="11" width="7.58203125" customWidth="1"/>
  </cols>
  <sheetData>
    <row r="1" spans="1:10" ht="22.5" customHeight="1">
      <c r="A1" s="262" t="s">
        <v>184</v>
      </c>
      <c r="B1" s="263"/>
      <c r="C1" s="263"/>
      <c r="D1" s="263"/>
      <c r="E1" s="263"/>
      <c r="F1" s="263"/>
      <c r="G1" s="263"/>
      <c r="H1" s="263"/>
      <c r="I1" s="263"/>
      <c r="J1" s="264"/>
    </row>
    <row r="2" spans="1:10" ht="13.5" customHeight="1">
      <c r="A2" s="6"/>
      <c r="B2" s="345" t="s">
        <v>0</v>
      </c>
      <c r="C2" s="345"/>
      <c r="D2" s="345" t="s">
        <v>172</v>
      </c>
      <c r="E2" s="345"/>
      <c r="F2" s="345"/>
      <c r="G2" s="345"/>
      <c r="H2" s="345" t="s">
        <v>173</v>
      </c>
      <c r="I2" s="345"/>
      <c r="J2" s="8"/>
    </row>
    <row r="3" spans="1:10" ht="29.5" customHeight="1">
      <c r="A3" s="6"/>
      <c r="B3" s="346" t="s">
        <v>174</v>
      </c>
      <c r="C3" s="346"/>
      <c r="D3" s="348" t="s">
        <v>321</v>
      </c>
      <c r="E3" s="346"/>
      <c r="F3" s="346"/>
      <c r="G3" s="346"/>
      <c r="H3" s="346" t="s">
        <v>336</v>
      </c>
      <c r="I3" s="346"/>
      <c r="J3" s="8"/>
    </row>
    <row r="4" spans="1:10" ht="45.5" customHeight="1">
      <c r="A4" s="6"/>
      <c r="B4" s="346" t="s">
        <v>176</v>
      </c>
      <c r="C4" s="346"/>
      <c r="D4" s="348" t="s">
        <v>348</v>
      </c>
      <c r="E4" s="346"/>
      <c r="F4" s="346"/>
      <c r="G4" s="346"/>
      <c r="H4" s="346"/>
      <c r="I4" s="346"/>
      <c r="J4" s="8"/>
    </row>
    <row r="5" spans="1:10" ht="33.5" customHeight="1">
      <c r="A5" s="6"/>
      <c r="B5" s="348" t="s">
        <v>349</v>
      </c>
      <c r="C5" s="346"/>
      <c r="D5" s="346" t="s">
        <v>351</v>
      </c>
      <c r="E5" s="346"/>
      <c r="F5" s="346"/>
      <c r="G5" s="346"/>
      <c r="H5" s="346"/>
      <c r="I5" s="346"/>
      <c r="J5" s="8"/>
    </row>
    <row r="6" spans="1:10" ht="16" customHeight="1">
      <c r="A6" s="6"/>
      <c r="B6" s="241" t="s">
        <v>352</v>
      </c>
      <c r="C6" s="142"/>
      <c r="D6" s="142"/>
      <c r="E6" s="142"/>
      <c r="F6" s="142"/>
      <c r="G6" s="142"/>
      <c r="H6" s="142"/>
      <c r="I6" s="142"/>
      <c r="J6" s="8"/>
    </row>
    <row r="7" spans="1:10" ht="11.25" customHeight="1" thickBot="1">
      <c r="A7" s="9"/>
      <c r="B7" s="10"/>
      <c r="C7" s="10"/>
      <c r="D7" s="10"/>
      <c r="E7" s="10"/>
      <c r="F7" s="10"/>
      <c r="G7" s="10"/>
      <c r="H7" s="10"/>
      <c r="I7" s="10"/>
      <c r="J7" s="8"/>
    </row>
    <row r="8" spans="1:10" ht="22.5" customHeight="1">
      <c r="A8" s="347" t="s">
        <v>181</v>
      </c>
      <c r="B8" s="269"/>
      <c r="C8" s="269"/>
      <c r="D8" s="269"/>
      <c r="E8" s="269"/>
      <c r="F8" s="269"/>
      <c r="G8" s="269"/>
      <c r="H8" s="269"/>
      <c r="I8" s="269"/>
      <c r="J8" s="270"/>
    </row>
    <row r="9" spans="1:10">
      <c r="A9" s="9"/>
      <c r="B9" s="10"/>
      <c r="C9" s="10"/>
      <c r="D9" s="10"/>
      <c r="E9" s="10"/>
      <c r="F9" s="10"/>
      <c r="G9" s="10"/>
      <c r="H9" s="10"/>
      <c r="I9" s="10"/>
      <c r="J9" s="8"/>
    </row>
    <row r="10" spans="1:10">
      <c r="A10" s="9"/>
      <c r="B10" s="10"/>
      <c r="C10" s="10"/>
      <c r="D10" s="10"/>
      <c r="E10" s="10"/>
      <c r="F10" s="10"/>
      <c r="G10" s="10"/>
      <c r="H10" s="10"/>
      <c r="I10" s="10"/>
      <c r="J10" s="8"/>
    </row>
    <row r="11" spans="1:10">
      <c r="A11" s="9"/>
      <c r="B11" s="10"/>
      <c r="C11" s="10"/>
      <c r="D11" s="10"/>
      <c r="E11" s="10"/>
      <c r="F11" s="10"/>
      <c r="G11" s="10"/>
      <c r="H11" s="10"/>
      <c r="I11" s="10"/>
      <c r="J11" s="8"/>
    </row>
    <row r="12" spans="1:10">
      <c r="A12" s="9"/>
      <c r="B12" s="10"/>
      <c r="C12" s="10"/>
      <c r="D12" s="10"/>
      <c r="E12" s="10"/>
      <c r="F12" s="10"/>
      <c r="G12" s="10"/>
      <c r="H12" s="10"/>
      <c r="I12" s="10"/>
      <c r="J12" s="8"/>
    </row>
    <row r="13" spans="1:10">
      <c r="A13" s="9"/>
      <c r="B13" s="10"/>
      <c r="C13" s="10"/>
      <c r="D13" s="10"/>
      <c r="E13" s="10"/>
      <c r="F13" s="10"/>
      <c r="G13" s="10"/>
      <c r="H13" s="10"/>
      <c r="I13" s="10"/>
      <c r="J13" s="8"/>
    </row>
    <row r="14" spans="1:10">
      <c r="A14" s="9"/>
      <c r="B14" s="10"/>
      <c r="C14" s="10"/>
      <c r="D14" s="10"/>
      <c r="E14" s="10"/>
      <c r="F14" s="10"/>
      <c r="G14" s="10"/>
      <c r="H14" s="10"/>
      <c r="I14" s="10"/>
      <c r="J14" s="8"/>
    </row>
    <row r="15" spans="1:10">
      <c r="A15" s="9"/>
      <c r="B15" s="10"/>
      <c r="C15" s="10"/>
      <c r="D15" s="10"/>
      <c r="E15" s="10"/>
      <c r="F15" s="10"/>
      <c r="G15" s="10"/>
      <c r="H15" s="10"/>
      <c r="I15" s="10"/>
      <c r="J15" s="8"/>
    </row>
    <row r="16" spans="1:10">
      <c r="A16" s="9"/>
      <c r="B16" s="10"/>
      <c r="C16" s="10"/>
      <c r="D16" s="10"/>
      <c r="E16" s="10"/>
      <c r="F16" s="10"/>
      <c r="G16" s="10"/>
      <c r="H16" s="10"/>
      <c r="I16" s="10"/>
      <c r="J16" s="8"/>
    </row>
    <row r="17" spans="1:10">
      <c r="A17" s="9"/>
      <c r="B17" s="10"/>
      <c r="C17" s="10"/>
      <c r="D17" s="10"/>
      <c r="E17" s="10"/>
      <c r="F17" s="10"/>
      <c r="G17" s="10"/>
      <c r="H17" s="10"/>
      <c r="I17" s="10"/>
      <c r="J17" s="8"/>
    </row>
    <row r="18" spans="1:10">
      <c r="A18" s="9"/>
      <c r="B18" s="10"/>
      <c r="C18" s="10"/>
      <c r="D18" s="10"/>
      <c r="E18" s="10"/>
      <c r="F18" s="10"/>
      <c r="G18" s="10"/>
      <c r="H18" s="10"/>
      <c r="I18" s="10"/>
      <c r="J18" s="8"/>
    </row>
    <row r="19" spans="1:10">
      <c r="A19" s="9"/>
      <c r="B19" s="10"/>
      <c r="C19" s="10"/>
      <c r="D19" s="10"/>
      <c r="E19" s="10"/>
      <c r="F19" s="10"/>
      <c r="G19" s="10"/>
      <c r="H19" s="10"/>
      <c r="I19" s="10"/>
      <c r="J19" s="8"/>
    </row>
    <row r="20" spans="1:10">
      <c r="A20" s="9"/>
      <c r="B20" s="10"/>
      <c r="C20" s="10"/>
      <c r="D20" s="10"/>
      <c r="E20" s="10"/>
      <c r="F20" s="10"/>
      <c r="G20" s="10"/>
      <c r="H20" s="10"/>
      <c r="I20" s="10"/>
      <c r="J20" s="8"/>
    </row>
    <row r="21" spans="1:10">
      <c r="A21" s="9"/>
      <c r="B21" s="10"/>
      <c r="C21" s="10"/>
      <c r="D21" s="10"/>
      <c r="E21" s="10"/>
      <c r="F21" s="10"/>
      <c r="G21" s="10"/>
      <c r="H21" s="10"/>
      <c r="I21" s="10"/>
      <c r="J21" s="8"/>
    </row>
    <row r="22" spans="1:10">
      <c r="A22" s="9"/>
      <c r="B22" s="10"/>
      <c r="C22" s="10"/>
      <c r="D22" s="10"/>
      <c r="E22" s="10"/>
      <c r="F22" s="10"/>
      <c r="G22" s="10"/>
      <c r="H22" s="10"/>
      <c r="I22" s="10"/>
      <c r="J22" s="8"/>
    </row>
    <row r="23" spans="1:10">
      <c r="A23" s="9"/>
      <c r="B23" s="10"/>
      <c r="C23" s="10"/>
      <c r="D23" s="10"/>
      <c r="E23" s="10"/>
      <c r="F23" s="10"/>
      <c r="G23" s="10"/>
      <c r="H23" s="10"/>
      <c r="I23" s="10"/>
      <c r="J23" s="8"/>
    </row>
    <row r="24" spans="1:10">
      <c r="A24" s="9"/>
      <c r="B24" s="10"/>
      <c r="C24" s="10"/>
      <c r="D24" s="10"/>
      <c r="E24" s="10"/>
      <c r="F24" s="10"/>
      <c r="G24" s="10"/>
      <c r="H24" s="10"/>
      <c r="I24" s="10"/>
      <c r="J24" s="8"/>
    </row>
    <row r="25" spans="1:10">
      <c r="A25" s="9"/>
      <c r="B25" s="10"/>
      <c r="C25" s="10"/>
      <c r="D25" s="10"/>
      <c r="E25" s="10"/>
      <c r="F25" s="10"/>
      <c r="G25" s="10"/>
      <c r="H25" s="10"/>
      <c r="I25" s="10"/>
      <c r="J25" s="8"/>
    </row>
    <row r="26" spans="1:10">
      <c r="A26" s="9"/>
      <c r="B26" s="10"/>
      <c r="C26" s="10"/>
      <c r="D26" s="10"/>
      <c r="E26" s="10"/>
      <c r="F26" s="10"/>
      <c r="G26" s="10"/>
      <c r="H26" s="10"/>
      <c r="I26" s="10"/>
      <c r="J26" s="8"/>
    </row>
    <row r="27" spans="1:10">
      <c r="A27" s="9"/>
      <c r="B27" s="10"/>
      <c r="C27" s="10"/>
      <c r="D27" s="10"/>
      <c r="E27" s="10"/>
      <c r="F27" s="10"/>
      <c r="G27" s="10"/>
      <c r="H27" s="10"/>
      <c r="I27" s="10"/>
      <c r="J27" s="8"/>
    </row>
    <row r="28" spans="1:10">
      <c r="A28" s="9"/>
      <c r="B28" s="10"/>
      <c r="C28" s="10"/>
      <c r="D28" s="10"/>
      <c r="E28" s="10"/>
      <c r="F28" s="10"/>
      <c r="G28" s="10"/>
      <c r="H28" s="10"/>
      <c r="I28" s="10"/>
      <c r="J28" s="8"/>
    </row>
    <row r="29" spans="1:10">
      <c r="A29" s="9"/>
      <c r="B29" s="10"/>
      <c r="C29" s="10"/>
      <c r="D29" s="10"/>
      <c r="E29" s="10"/>
      <c r="F29" s="10"/>
      <c r="G29" s="10"/>
      <c r="H29" s="10"/>
      <c r="I29" s="10"/>
      <c r="J29" s="8"/>
    </row>
    <row r="30" spans="1:10">
      <c r="A30" s="9"/>
      <c r="B30" s="10"/>
      <c r="C30" s="10"/>
      <c r="D30" s="10"/>
      <c r="E30" s="10"/>
      <c r="F30" s="10"/>
      <c r="G30" s="10"/>
      <c r="H30" s="10"/>
      <c r="I30" s="10"/>
      <c r="J30" s="8"/>
    </row>
    <row r="31" spans="1:10">
      <c r="A31" s="9"/>
      <c r="B31" s="10"/>
      <c r="C31" s="10"/>
      <c r="D31" s="10"/>
      <c r="E31" s="10"/>
      <c r="F31" s="10"/>
      <c r="G31" s="10"/>
      <c r="H31" s="10"/>
      <c r="I31" s="10"/>
      <c r="J31" s="8"/>
    </row>
    <row r="32" spans="1:10">
      <c r="A32" s="9"/>
      <c r="B32" s="10"/>
      <c r="C32" s="10"/>
      <c r="D32" s="10"/>
      <c r="E32" s="10"/>
      <c r="F32" s="10"/>
      <c r="G32" s="10"/>
      <c r="H32" s="10"/>
      <c r="I32" s="10"/>
      <c r="J32" s="8"/>
    </row>
    <row r="33" spans="1:10">
      <c r="A33" s="9"/>
      <c r="B33" s="10"/>
      <c r="C33" s="10"/>
      <c r="D33" s="10"/>
      <c r="E33" s="10"/>
      <c r="F33" s="10"/>
      <c r="G33" s="10"/>
      <c r="H33" s="10"/>
      <c r="I33" s="10"/>
      <c r="J33" s="8"/>
    </row>
    <row r="34" spans="1:10">
      <c r="A34" s="9"/>
      <c r="B34" s="10"/>
      <c r="C34" s="10"/>
      <c r="D34" s="10"/>
      <c r="E34" s="10"/>
      <c r="F34" s="10"/>
      <c r="G34" s="10"/>
      <c r="H34" s="10"/>
      <c r="I34" s="10"/>
      <c r="J34" s="8"/>
    </row>
    <row r="35" spans="1:10">
      <c r="A35" s="9"/>
      <c r="B35" s="10"/>
      <c r="C35" s="10"/>
      <c r="D35" s="10"/>
      <c r="E35" s="10"/>
      <c r="F35" s="10"/>
      <c r="G35" s="10"/>
      <c r="H35" s="10"/>
      <c r="I35" s="10"/>
      <c r="J35" s="8"/>
    </row>
    <row r="36" spans="1:10">
      <c r="A36" s="9"/>
      <c r="B36" s="10"/>
      <c r="C36" s="10"/>
      <c r="D36" s="10"/>
      <c r="E36" s="10"/>
      <c r="F36" s="10"/>
      <c r="G36" s="10"/>
      <c r="H36" s="10"/>
      <c r="I36" s="10"/>
      <c r="J36" s="8"/>
    </row>
    <row r="37" spans="1:10">
      <c r="A37" s="9"/>
      <c r="B37" s="10"/>
      <c r="C37" s="10"/>
      <c r="D37" s="10"/>
      <c r="E37" s="10"/>
      <c r="F37" s="10"/>
      <c r="G37" s="10"/>
      <c r="H37" s="10"/>
      <c r="I37" s="10"/>
      <c r="J37" s="8"/>
    </row>
    <row r="38" spans="1:10">
      <c r="A38" s="9"/>
      <c r="B38" s="10"/>
      <c r="C38" s="10"/>
      <c r="D38" s="10"/>
      <c r="E38" s="10"/>
      <c r="F38" s="10"/>
      <c r="G38" s="10"/>
      <c r="H38" s="10"/>
      <c r="I38" s="10"/>
      <c r="J38" s="8"/>
    </row>
    <row r="39" spans="1:10">
      <c r="A39" s="9"/>
      <c r="B39" s="10"/>
      <c r="C39" s="10"/>
      <c r="D39" s="10"/>
      <c r="E39" s="10"/>
      <c r="F39" s="10"/>
      <c r="G39" s="10"/>
      <c r="H39" s="10"/>
      <c r="I39" s="10"/>
      <c r="J39" s="8"/>
    </row>
    <row r="40" spans="1:10">
      <c r="A40" s="9"/>
      <c r="B40" s="10"/>
      <c r="C40" s="10"/>
      <c r="D40" s="10"/>
      <c r="E40" s="10"/>
      <c r="F40" s="10"/>
      <c r="G40" s="10"/>
      <c r="H40" s="10"/>
      <c r="I40" s="10"/>
      <c r="J40" s="8"/>
    </row>
    <row r="41" spans="1:10">
      <c r="A41" s="9"/>
      <c r="B41" s="10"/>
      <c r="C41" s="10"/>
      <c r="D41" s="10"/>
      <c r="E41" s="10"/>
      <c r="F41" s="10"/>
      <c r="G41" s="10"/>
      <c r="H41" s="10"/>
      <c r="I41" s="10"/>
      <c r="J41" s="8"/>
    </row>
    <row r="42" spans="1:10">
      <c r="A42" s="9"/>
      <c r="B42" s="10"/>
      <c r="C42" s="10"/>
      <c r="D42" s="10"/>
      <c r="E42" s="10"/>
      <c r="F42" s="10"/>
      <c r="G42" s="10"/>
      <c r="H42" s="10"/>
      <c r="I42" s="10"/>
      <c r="J42" s="8"/>
    </row>
    <row r="43" spans="1:10">
      <c r="A43" s="9"/>
      <c r="B43" s="10"/>
      <c r="C43" s="10"/>
      <c r="D43" s="10"/>
      <c r="E43" s="10"/>
      <c r="F43" s="10"/>
      <c r="G43" s="10"/>
      <c r="H43" s="10"/>
      <c r="I43" s="10"/>
      <c r="J43" s="8"/>
    </row>
    <row r="44" spans="1:10">
      <c r="A44" s="6"/>
      <c r="B44" s="11"/>
      <c r="C44" s="11"/>
      <c r="D44" s="11"/>
      <c r="E44" s="11"/>
      <c r="F44" s="11"/>
      <c r="G44" s="11"/>
      <c r="H44" s="11"/>
      <c r="I44" s="11"/>
      <c r="J44" s="12"/>
    </row>
    <row r="45" spans="1:10">
      <c r="A45" s="6"/>
      <c r="B45" s="11"/>
      <c r="C45" s="11"/>
      <c r="D45" s="11"/>
      <c r="E45" s="11"/>
      <c r="F45" s="11"/>
      <c r="G45" s="11"/>
      <c r="H45" s="11"/>
      <c r="I45" s="11"/>
      <c r="J45" s="12"/>
    </row>
    <row r="46" spans="1:10">
      <c r="A46" s="6"/>
      <c r="B46" s="11"/>
      <c r="C46" s="11"/>
      <c r="D46" s="11"/>
      <c r="E46" s="11"/>
      <c r="F46" s="11"/>
      <c r="G46" s="11"/>
      <c r="H46" s="11"/>
      <c r="I46" s="11"/>
      <c r="J46" s="12"/>
    </row>
    <row r="47" spans="1:10">
      <c r="A47" s="6"/>
      <c r="B47" s="11"/>
      <c r="C47" s="11"/>
      <c r="D47" s="11"/>
      <c r="E47" s="11"/>
      <c r="F47" s="11"/>
      <c r="G47" s="11"/>
      <c r="H47" s="11"/>
      <c r="I47" s="11"/>
      <c r="J47" s="12"/>
    </row>
    <row r="48" spans="1:10">
      <c r="A48" s="6"/>
      <c r="B48" s="11"/>
      <c r="C48" s="11"/>
      <c r="D48" s="11"/>
      <c r="E48" s="11"/>
      <c r="F48" s="11"/>
      <c r="G48" s="11"/>
      <c r="H48" s="11"/>
      <c r="I48" s="11"/>
      <c r="J48" s="12"/>
    </row>
    <row r="49" spans="1:10">
      <c r="A49" s="6"/>
      <c r="B49" s="11"/>
      <c r="C49" s="11"/>
      <c r="D49" s="11"/>
      <c r="E49" s="11"/>
      <c r="F49" s="11"/>
      <c r="G49" s="11"/>
      <c r="H49" s="11"/>
      <c r="I49" s="11"/>
      <c r="J49" s="12"/>
    </row>
    <row r="50" spans="1:10">
      <c r="A50" s="6"/>
      <c r="B50" s="11"/>
      <c r="C50" s="11"/>
      <c r="D50" s="11"/>
      <c r="E50" s="11"/>
      <c r="F50" s="11"/>
      <c r="G50" s="11"/>
      <c r="H50" s="11"/>
      <c r="I50" s="11"/>
      <c r="J50" s="12"/>
    </row>
    <row r="51" spans="1:10">
      <c r="A51" s="6"/>
      <c r="B51" s="11"/>
      <c r="C51" s="11"/>
      <c r="D51" s="11"/>
      <c r="E51" s="11"/>
      <c r="F51" s="11"/>
      <c r="G51" s="11"/>
      <c r="H51" s="11"/>
      <c r="I51" s="11"/>
      <c r="J51" s="12"/>
    </row>
    <row r="52" spans="1:10">
      <c r="A52" s="6"/>
      <c r="B52" s="11"/>
      <c r="C52" s="11"/>
      <c r="D52" s="11"/>
      <c r="E52" s="11"/>
      <c r="F52" s="11"/>
      <c r="G52" s="11"/>
      <c r="H52" s="11"/>
      <c r="I52" s="11"/>
      <c r="J52" s="12"/>
    </row>
    <row r="53" spans="1:10">
      <c r="A53" s="6"/>
      <c r="B53" s="11"/>
      <c r="C53" s="11"/>
      <c r="D53" s="11"/>
      <c r="E53" s="11"/>
      <c r="F53" s="11"/>
      <c r="G53" s="11"/>
      <c r="H53" s="11"/>
      <c r="I53" s="11"/>
      <c r="J53" s="12"/>
    </row>
    <row r="54" spans="1:10">
      <c r="A54" s="6"/>
      <c r="B54" s="11"/>
      <c r="C54" s="11"/>
      <c r="D54" s="11"/>
      <c r="E54" s="11"/>
      <c r="F54" s="11"/>
      <c r="G54" s="11"/>
      <c r="H54" s="11"/>
      <c r="I54" s="11"/>
      <c r="J54" s="12"/>
    </row>
    <row r="55" spans="1:10">
      <c r="A55" s="6"/>
      <c r="B55" s="11"/>
      <c r="C55" s="11"/>
      <c r="D55" s="11"/>
      <c r="E55" s="11"/>
      <c r="F55" s="11"/>
      <c r="G55" s="11"/>
      <c r="H55" s="11"/>
      <c r="I55" s="11"/>
      <c r="J55" s="12"/>
    </row>
    <row r="56" spans="1:10">
      <c r="A56" s="6"/>
      <c r="B56" s="11"/>
      <c r="C56" s="11"/>
      <c r="D56" s="11"/>
      <c r="E56" s="11"/>
      <c r="F56" s="11"/>
      <c r="G56" s="11"/>
      <c r="H56" s="11"/>
      <c r="I56" s="11"/>
      <c r="J56" s="12"/>
    </row>
    <row r="57" spans="1:10">
      <c r="A57" s="6"/>
      <c r="B57" s="11"/>
      <c r="C57" s="11"/>
      <c r="D57" s="11"/>
      <c r="E57" s="11"/>
      <c r="F57" s="11"/>
      <c r="G57" s="11"/>
      <c r="H57" s="11"/>
      <c r="I57" s="11"/>
      <c r="J57" s="12"/>
    </row>
    <row r="58" spans="1:10">
      <c r="A58" s="6"/>
      <c r="B58" s="11"/>
      <c r="C58" s="11"/>
      <c r="D58" s="11"/>
      <c r="E58" s="11"/>
      <c r="F58" s="11"/>
      <c r="G58" s="11"/>
      <c r="H58" s="11"/>
      <c r="I58" s="11"/>
      <c r="J58" s="12"/>
    </row>
    <row r="59" spans="1:10">
      <c r="A59" s="6"/>
      <c r="B59" s="11"/>
      <c r="C59" s="11"/>
      <c r="D59" s="11"/>
      <c r="E59" s="11"/>
      <c r="F59" s="11"/>
      <c r="G59" s="11"/>
      <c r="H59" s="11"/>
      <c r="I59" s="11"/>
      <c r="J59" s="12"/>
    </row>
    <row r="60" spans="1:10">
      <c r="A60" s="6"/>
      <c r="B60" s="11"/>
      <c r="C60" s="11"/>
      <c r="D60" s="11"/>
      <c r="E60" s="11"/>
      <c r="F60" s="11"/>
      <c r="G60" s="11"/>
      <c r="H60" s="11"/>
      <c r="I60" s="11"/>
      <c r="J60" s="12"/>
    </row>
    <row r="61" spans="1:10" ht="20.25" customHeight="1" thickBot="1">
      <c r="A61" s="13"/>
      <c r="B61" s="14"/>
      <c r="C61" s="14"/>
      <c r="D61" s="14"/>
      <c r="E61" s="14"/>
      <c r="F61" s="14"/>
      <c r="G61" s="14"/>
      <c r="H61" s="14"/>
      <c r="I61" s="14"/>
      <c r="J61" s="15"/>
    </row>
  </sheetData>
  <mergeCells count="14">
    <mergeCell ref="A8:J8"/>
    <mergeCell ref="B4:C4"/>
    <mergeCell ref="D4:G4"/>
    <mergeCell ref="H4:I4"/>
    <mergeCell ref="B5:C5"/>
    <mergeCell ref="D5:G5"/>
    <mergeCell ref="H5:I5"/>
    <mergeCell ref="A1:J1"/>
    <mergeCell ref="B2:C2"/>
    <mergeCell ref="D2:G2"/>
    <mergeCell ref="H2:I2"/>
    <mergeCell ref="B3:C3"/>
    <mergeCell ref="D3:G3"/>
    <mergeCell ref="H3:I3"/>
  </mergeCells>
  <phoneticPr fontId="1" type="noConversion"/>
  <dataValidations count="1">
    <dataValidation type="list" allowBlank="1" showInputMessage="1" showErrorMessage="1" sqref="H6:I6 I3:I4 H3:H5" xr:uid="{1B7A0D8F-D445-480B-A58F-7B7FAE4B6679}">
      <formula1>"O"</formula1>
    </dataValidation>
  </dataValidations>
  <printOptions horizontalCentered="1" verticalCentered="1"/>
  <pageMargins left="0.23622047244094491" right="0.23622047244094491" top="0.23622047244094491" bottom="0.23622047244094491" header="0" footer="0"/>
  <pageSetup paperSize="9" scale="7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9301F-6244-4585-A9A0-6E871DA288AA}">
  <sheetPr>
    <pageSetUpPr fitToPage="1"/>
  </sheetPr>
  <dimension ref="A1:J61"/>
  <sheetViews>
    <sheetView showGridLines="0" view="pageBreakPreview" zoomScale="85" zoomScaleNormal="100" zoomScaleSheetLayoutView="85" zoomScalePageLayoutView="40" workbookViewId="0">
      <selection activeCell="L27" sqref="L27"/>
    </sheetView>
  </sheetViews>
  <sheetFormatPr defaultRowHeight="17"/>
  <cols>
    <col min="1" max="1" width="8" customWidth="1"/>
    <col min="2" max="6" width="11.83203125" customWidth="1"/>
    <col min="7" max="7" width="14.33203125" customWidth="1"/>
    <col min="8" max="8" width="11.83203125" customWidth="1"/>
    <col min="9" max="9" width="16.75" customWidth="1"/>
    <col min="10" max="10" width="7.9140625" customWidth="1"/>
    <col min="11" max="11" width="7.58203125" customWidth="1"/>
  </cols>
  <sheetData>
    <row r="1" spans="1:10" ht="22.5" customHeight="1">
      <c r="A1" s="262" t="s">
        <v>185</v>
      </c>
      <c r="B1" s="263"/>
      <c r="C1" s="263"/>
      <c r="D1" s="263"/>
      <c r="E1" s="263"/>
      <c r="F1" s="263"/>
      <c r="G1" s="263"/>
      <c r="H1" s="263"/>
      <c r="I1" s="263"/>
      <c r="J1" s="264"/>
    </row>
    <row r="2" spans="1:10" ht="13.5" customHeight="1">
      <c r="A2" s="6"/>
      <c r="B2" s="345" t="s">
        <v>0</v>
      </c>
      <c r="C2" s="345"/>
      <c r="D2" s="345" t="s">
        <v>172</v>
      </c>
      <c r="E2" s="345"/>
      <c r="F2" s="345"/>
      <c r="G2" s="345"/>
      <c r="H2" s="345" t="s">
        <v>173</v>
      </c>
      <c r="I2" s="345"/>
      <c r="J2" s="8"/>
    </row>
    <row r="3" spans="1:10" ht="115" customHeight="1">
      <c r="A3" s="6"/>
      <c r="B3" s="346" t="s">
        <v>116</v>
      </c>
      <c r="C3" s="346"/>
      <c r="D3" s="349" t="s">
        <v>344</v>
      </c>
      <c r="E3" s="350"/>
      <c r="F3" s="350"/>
      <c r="G3" s="350"/>
      <c r="H3" s="346"/>
      <c r="I3" s="346"/>
      <c r="J3" s="8"/>
    </row>
    <row r="4" spans="1:10">
      <c r="A4" s="6"/>
      <c r="B4" s="346" t="s">
        <v>154</v>
      </c>
      <c r="C4" s="346"/>
      <c r="D4" s="349" t="s">
        <v>345</v>
      </c>
      <c r="E4" s="350"/>
      <c r="F4" s="350"/>
      <c r="G4" s="350"/>
      <c r="H4" s="346" t="s">
        <v>336</v>
      </c>
      <c r="I4" s="346"/>
      <c r="J4" s="8"/>
    </row>
    <row r="5" spans="1:10" ht="48.5" customHeight="1">
      <c r="A5" s="6"/>
      <c r="B5" s="351" t="s">
        <v>322</v>
      </c>
      <c r="C5" s="352"/>
      <c r="D5" s="352"/>
      <c r="E5" s="352"/>
      <c r="F5" s="352"/>
      <c r="G5" s="352"/>
      <c r="H5" s="352"/>
      <c r="I5" s="353"/>
      <c r="J5" s="8"/>
    </row>
    <row r="6" spans="1:10" ht="11.25" customHeight="1" thickBot="1">
      <c r="A6" s="9"/>
      <c r="B6" s="10"/>
      <c r="C6" s="10"/>
      <c r="D6" s="10"/>
      <c r="E6" s="10"/>
      <c r="F6" s="10"/>
      <c r="G6" s="10"/>
      <c r="H6" s="10"/>
      <c r="I6" s="10"/>
      <c r="J6" s="8"/>
    </row>
    <row r="7" spans="1:10" ht="22.5" customHeight="1">
      <c r="A7" s="347" t="s">
        <v>181</v>
      </c>
      <c r="B7" s="269"/>
      <c r="C7" s="269"/>
      <c r="D7" s="269"/>
      <c r="E7" s="269"/>
      <c r="F7" s="269"/>
      <c r="G7" s="269"/>
      <c r="H7" s="269"/>
      <c r="I7" s="269"/>
      <c r="J7" s="270"/>
    </row>
    <row r="8" spans="1:10">
      <c r="A8" s="9"/>
      <c r="B8" s="10"/>
      <c r="C8" s="10"/>
      <c r="D8" s="10"/>
      <c r="E8" s="10"/>
      <c r="F8" s="10"/>
      <c r="G8" s="10"/>
      <c r="H8" s="10"/>
      <c r="I8" s="10"/>
      <c r="J8" s="8"/>
    </row>
    <row r="9" spans="1:10">
      <c r="A9" s="9"/>
      <c r="B9" s="10"/>
      <c r="C9" s="10"/>
      <c r="D9" s="10"/>
      <c r="E9" s="10"/>
      <c r="F9" s="10"/>
      <c r="G9" s="10"/>
      <c r="H9" s="10"/>
      <c r="I9" s="10"/>
      <c r="J9" s="8"/>
    </row>
    <row r="10" spans="1:10">
      <c r="A10" s="9"/>
      <c r="B10" s="10"/>
      <c r="C10" s="10"/>
      <c r="D10" s="10"/>
      <c r="E10" s="10"/>
      <c r="F10" s="10"/>
      <c r="G10" s="10"/>
      <c r="H10" s="10"/>
      <c r="I10" s="10"/>
      <c r="J10" s="8"/>
    </row>
    <row r="11" spans="1:10">
      <c r="A11" s="9"/>
      <c r="B11" s="10"/>
      <c r="C11" s="10"/>
      <c r="D11" s="10"/>
      <c r="E11" s="10"/>
      <c r="F11" s="10"/>
      <c r="G11" s="10"/>
      <c r="H11" s="10"/>
      <c r="I11" s="10"/>
      <c r="J11" s="8"/>
    </row>
    <row r="12" spans="1:10">
      <c r="A12" s="9"/>
      <c r="B12" s="10"/>
      <c r="C12" s="10"/>
      <c r="D12" s="10"/>
      <c r="E12" s="10"/>
      <c r="F12" s="10"/>
      <c r="G12" s="10"/>
      <c r="H12" s="10"/>
      <c r="I12" s="10"/>
      <c r="J12" s="8"/>
    </row>
    <row r="13" spans="1:10">
      <c r="A13" s="9"/>
      <c r="B13" s="10"/>
      <c r="C13" s="10"/>
      <c r="D13" s="10"/>
      <c r="E13" s="10"/>
      <c r="F13" s="10"/>
      <c r="G13" s="10"/>
      <c r="H13" s="10"/>
      <c r="I13" s="10"/>
      <c r="J13" s="8"/>
    </row>
    <row r="14" spans="1:10">
      <c r="A14" s="9"/>
      <c r="B14" s="10"/>
      <c r="C14" s="10"/>
      <c r="D14" s="10"/>
      <c r="E14" s="10"/>
      <c r="F14" s="10"/>
      <c r="G14" s="10"/>
      <c r="H14" s="10"/>
      <c r="I14" s="10"/>
      <c r="J14" s="8"/>
    </row>
    <row r="15" spans="1:10">
      <c r="A15" s="9"/>
      <c r="B15" s="10"/>
      <c r="C15" s="10"/>
      <c r="D15" s="10"/>
      <c r="E15" s="10"/>
      <c r="F15" s="10"/>
      <c r="G15" s="10"/>
      <c r="H15" s="10"/>
      <c r="I15" s="10"/>
      <c r="J15" s="8"/>
    </row>
    <row r="16" spans="1:10">
      <c r="A16" s="9"/>
      <c r="B16" s="10"/>
      <c r="C16" s="10"/>
      <c r="D16" s="10"/>
      <c r="E16" s="10"/>
      <c r="F16" s="10"/>
      <c r="G16" s="10"/>
      <c r="H16" s="10"/>
      <c r="I16" s="10"/>
      <c r="J16" s="8"/>
    </row>
    <row r="17" spans="1:10">
      <c r="A17" s="9"/>
      <c r="B17" s="10"/>
      <c r="C17" s="10"/>
      <c r="D17" s="10"/>
      <c r="E17" s="10"/>
      <c r="F17" s="10"/>
      <c r="G17" s="10"/>
      <c r="H17" s="10"/>
      <c r="I17" s="10"/>
      <c r="J17" s="8"/>
    </row>
    <row r="18" spans="1:10">
      <c r="A18" s="9"/>
      <c r="B18" s="10"/>
      <c r="C18" s="10"/>
      <c r="D18" s="10"/>
      <c r="E18" s="10"/>
      <c r="F18" s="10"/>
      <c r="G18" s="10"/>
      <c r="H18" s="10"/>
      <c r="I18" s="10"/>
      <c r="J18" s="8"/>
    </row>
    <row r="19" spans="1:10">
      <c r="A19" s="9"/>
      <c r="B19" s="10"/>
      <c r="C19" s="10"/>
      <c r="D19" s="10"/>
      <c r="E19" s="10"/>
      <c r="F19" s="10"/>
      <c r="G19" s="10"/>
      <c r="H19" s="10"/>
      <c r="I19" s="10"/>
      <c r="J19" s="8"/>
    </row>
    <row r="20" spans="1:10">
      <c r="A20" s="9"/>
      <c r="B20" s="10"/>
      <c r="C20" s="10"/>
      <c r="D20" s="10"/>
      <c r="E20" s="10"/>
      <c r="F20" s="10"/>
      <c r="G20" s="10"/>
      <c r="H20" s="10"/>
      <c r="I20" s="10"/>
      <c r="J20" s="8"/>
    </row>
    <row r="21" spans="1:10">
      <c r="A21" s="9"/>
      <c r="B21" s="10"/>
      <c r="C21" s="10"/>
      <c r="D21" s="10"/>
      <c r="E21" s="10"/>
      <c r="F21" s="10"/>
      <c r="G21" s="10"/>
      <c r="H21" s="10"/>
      <c r="I21" s="10"/>
      <c r="J21" s="8"/>
    </row>
    <row r="22" spans="1:10">
      <c r="A22" s="9"/>
      <c r="B22" s="10"/>
      <c r="C22" s="10"/>
      <c r="D22" s="10"/>
      <c r="E22" s="10"/>
      <c r="F22" s="10"/>
      <c r="G22" s="10"/>
      <c r="H22" s="10"/>
      <c r="I22" s="10"/>
      <c r="J22" s="8"/>
    </row>
    <row r="23" spans="1:10">
      <c r="A23" s="9"/>
      <c r="B23" s="10"/>
      <c r="C23" s="10"/>
      <c r="D23" s="10"/>
      <c r="E23" s="10"/>
      <c r="F23" s="10"/>
      <c r="G23" s="10"/>
      <c r="H23" s="10"/>
      <c r="I23" s="10"/>
      <c r="J23" s="8"/>
    </row>
    <row r="24" spans="1:10">
      <c r="A24" s="9"/>
      <c r="B24" s="10"/>
      <c r="C24" s="10"/>
      <c r="D24" s="10"/>
      <c r="E24" s="10"/>
      <c r="F24" s="10"/>
      <c r="G24" s="10"/>
      <c r="H24" s="10"/>
      <c r="I24" s="10"/>
      <c r="J24" s="8"/>
    </row>
    <row r="25" spans="1:10">
      <c r="A25" s="9"/>
      <c r="B25" s="10"/>
      <c r="C25" s="10"/>
      <c r="D25" s="10"/>
      <c r="E25" s="10"/>
      <c r="F25" s="10"/>
      <c r="G25" s="10"/>
      <c r="H25" s="10"/>
      <c r="I25" s="10"/>
      <c r="J25" s="8"/>
    </row>
    <row r="26" spans="1:10">
      <c r="A26" s="9"/>
      <c r="B26" s="10"/>
      <c r="C26" s="10"/>
      <c r="D26" s="10"/>
      <c r="E26" s="10"/>
      <c r="F26" s="10"/>
      <c r="G26" s="10"/>
      <c r="H26" s="10"/>
      <c r="I26" s="10"/>
      <c r="J26" s="8"/>
    </row>
    <row r="27" spans="1:10">
      <c r="A27" s="9"/>
      <c r="B27" s="10"/>
      <c r="C27" s="10"/>
      <c r="D27" s="10"/>
      <c r="E27" s="10"/>
      <c r="F27" s="10"/>
      <c r="G27" s="10"/>
      <c r="H27" s="10"/>
      <c r="I27" s="10"/>
      <c r="J27" s="8"/>
    </row>
    <row r="28" spans="1:10">
      <c r="A28" s="9"/>
      <c r="B28" s="10"/>
      <c r="C28" s="10"/>
      <c r="D28" s="10"/>
      <c r="E28" s="10"/>
      <c r="F28" s="10"/>
      <c r="G28" s="10"/>
      <c r="H28" s="10"/>
      <c r="I28" s="10"/>
      <c r="J28" s="8"/>
    </row>
    <row r="29" spans="1:10">
      <c r="A29" s="9"/>
      <c r="B29" s="10"/>
      <c r="C29" s="10"/>
      <c r="D29" s="10"/>
      <c r="E29" s="10"/>
      <c r="F29" s="10"/>
      <c r="G29" s="10"/>
      <c r="H29" s="10"/>
      <c r="I29" s="10"/>
      <c r="J29" s="8"/>
    </row>
    <row r="30" spans="1:10">
      <c r="A30" s="9"/>
      <c r="B30" s="10"/>
      <c r="C30" s="10"/>
      <c r="D30" s="10"/>
      <c r="E30" s="10"/>
      <c r="F30" s="10"/>
      <c r="G30" s="10"/>
      <c r="H30" s="10"/>
      <c r="I30" s="10"/>
      <c r="J30" s="8"/>
    </row>
    <row r="31" spans="1:10">
      <c r="A31" s="9"/>
      <c r="B31" s="10"/>
      <c r="C31" s="10"/>
      <c r="D31" s="10"/>
      <c r="E31" s="10"/>
      <c r="F31" s="10"/>
      <c r="G31" s="10"/>
      <c r="H31" s="10"/>
      <c r="I31" s="10"/>
      <c r="J31" s="8"/>
    </row>
    <row r="32" spans="1:10">
      <c r="A32" s="9"/>
      <c r="B32" s="10"/>
      <c r="C32" s="10"/>
      <c r="D32" s="10"/>
      <c r="E32" s="10"/>
      <c r="F32" s="10"/>
      <c r="G32" s="10"/>
      <c r="H32" s="10"/>
      <c r="I32" s="10"/>
      <c r="J32" s="8"/>
    </row>
    <row r="33" spans="1:10">
      <c r="A33" s="9"/>
      <c r="B33" s="10"/>
      <c r="C33" s="10"/>
      <c r="D33" s="10"/>
      <c r="E33" s="10"/>
      <c r="F33" s="10"/>
      <c r="G33" s="10"/>
      <c r="H33" s="10"/>
      <c r="I33" s="10"/>
      <c r="J33" s="8"/>
    </row>
    <row r="34" spans="1:10">
      <c r="A34" s="9"/>
      <c r="B34" s="10"/>
      <c r="C34" s="10"/>
      <c r="D34" s="10"/>
      <c r="E34" s="10"/>
      <c r="F34" s="10"/>
      <c r="G34" s="10"/>
      <c r="H34" s="10"/>
      <c r="I34" s="10"/>
      <c r="J34" s="8"/>
    </row>
    <row r="35" spans="1:10">
      <c r="A35" s="9"/>
      <c r="B35" s="10"/>
      <c r="C35" s="10"/>
      <c r="D35" s="10"/>
      <c r="E35" s="10"/>
      <c r="F35" s="10"/>
      <c r="G35" s="10"/>
      <c r="H35" s="10"/>
      <c r="I35" s="10"/>
      <c r="J35" s="8"/>
    </row>
    <row r="36" spans="1:10">
      <c r="A36" s="9"/>
      <c r="B36" s="10"/>
      <c r="C36" s="10"/>
      <c r="D36" s="10"/>
      <c r="E36" s="10"/>
      <c r="F36" s="10"/>
      <c r="G36" s="10"/>
      <c r="H36" s="10"/>
      <c r="I36" s="10"/>
      <c r="J36" s="8"/>
    </row>
    <row r="37" spans="1:10">
      <c r="A37" s="9"/>
      <c r="B37" s="10"/>
      <c r="C37" s="10"/>
      <c r="D37" s="10"/>
      <c r="E37" s="10"/>
      <c r="F37" s="10"/>
      <c r="G37" s="10"/>
      <c r="H37" s="10"/>
      <c r="I37" s="10"/>
      <c r="J37" s="8"/>
    </row>
    <row r="38" spans="1:10">
      <c r="A38" s="9"/>
      <c r="B38" s="10"/>
      <c r="C38" s="10"/>
      <c r="D38" s="10"/>
      <c r="E38" s="10"/>
      <c r="F38" s="10"/>
      <c r="G38" s="10"/>
      <c r="H38" s="10"/>
      <c r="I38" s="10"/>
      <c r="J38" s="8"/>
    </row>
    <row r="39" spans="1:10">
      <c r="A39" s="9"/>
      <c r="B39" s="10"/>
      <c r="C39" s="10"/>
      <c r="D39" s="10"/>
      <c r="E39" s="10"/>
      <c r="F39" s="10"/>
      <c r="G39" s="10"/>
      <c r="H39" s="10"/>
      <c r="I39" s="10"/>
      <c r="J39" s="8"/>
    </row>
    <row r="40" spans="1:10">
      <c r="A40" s="9"/>
      <c r="B40" s="10"/>
      <c r="C40" s="10"/>
      <c r="D40" s="10"/>
      <c r="E40" s="10"/>
      <c r="F40" s="10"/>
      <c r="G40" s="10"/>
      <c r="H40" s="10"/>
      <c r="I40" s="10"/>
      <c r="J40" s="8"/>
    </row>
    <row r="41" spans="1:10">
      <c r="A41" s="9"/>
      <c r="B41" s="10"/>
      <c r="C41" s="10"/>
      <c r="D41" s="10"/>
      <c r="E41" s="10"/>
      <c r="F41" s="10"/>
      <c r="G41" s="10"/>
      <c r="H41" s="10"/>
      <c r="I41" s="10"/>
      <c r="J41" s="8"/>
    </row>
    <row r="42" spans="1:10">
      <c r="A42" s="9"/>
      <c r="B42" s="10"/>
      <c r="C42" s="10"/>
      <c r="D42" s="10"/>
      <c r="E42" s="10"/>
      <c r="F42" s="10"/>
      <c r="G42" s="10"/>
      <c r="H42" s="10"/>
      <c r="I42" s="10"/>
      <c r="J42" s="8"/>
    </row>
    <row r="43" spans="1:10">
      <c r="A43" s="6"/>
      <c r="B43" s="11"/>
      <c r="C43" s="11"/>
      <c r="D43" s="11"/>
      <c r="E43" s="11"/>
      <c r="F43" s="11"/>
      <c r="G43" s="11"/>
      <c r="H43" s="11"/>
      <c r="I43" s="11"/>
      <c r="J43" s="12"/>
    </row>
    <row r="44" spans="1:10">
      <c r="A44" s="6"/>
      <c r="B44" s="11"/>
      <c r="C44" s="11"/>
      <c r="D44" s="11"/>
      <c r="E44" s="11"/>
      <c r="F44" s="11"/>
      <c r="G44" s="11"/>
      <c r="H44" s="11"/>
      <c r="I44" s="11"/>
      <c r="J44" s="12"/>
    </row>
    <row r="45" spans="1:10">
      <c r="A45" s="6"/>
      <c r="B45" s="11"/>
      <c r="C45" s="11"/>
      <c r="D45" s="11"/>
      <c r="E45" s="11"/>
      <c r="F45" s="11"/>
      <c r="G45" s="11"/>
      <c r="H45" s="11"/>
      <c r="I45" s="11"/>
      <c r="J45" s="12"/>
    </row>
    <row r="46" spans="1:10">
      <c r="A46" s="6"/>
      <c r="B46" s="11"/>
      <c r="C46" s="11"/>
      <c r="D46" s="11"/>
      <c r="E46" s="11"/>
      <c r="F46" s="11"/>
      <c r="G46" s="11"/>
      <c r="H46" s="11"/>
      <c r="I46" s="11"/>
      <c r="J46" s="12"/>
    </row>
    <row r="47" spans="1:10">
      <c r="A47" s="6"/>
      <c r="B47" s="11"/>
      <c r="C47" s="11"/>
      <c r="D47" s="11"/>
      <c r="E47" s="11"/>
      <c r="F47" s="11"/>
      <c r="G47" s="11"/>
      <c r="H47" s="11"/>
      <c r="I47" s="11"/>
      <c r="J47" s="12"/>
    </row>
    <row r="48" spans="1:10">
      <c r="A48" s="6"/>
      <c r="B48" s="11"/>
      <c r="C48" s="11"/>
      <c r="D48" s="11"/>
      <c r="E48" s="11"/>
      <c r="F48" s="11"/>
      <c r="G48" s="11"/>
      <c r="H48" s="11"/>
      <c r="I48" s="11"/>
      <c r="J48" s="12"/>
    </row>
    <row r="49" spans="1:10">
      <c r="A49" s="6"/>
      <c r="B49" s="11"/>
      <c r="C49" s="11"/>
      <c r="D49" s="11"/>
      <c r="E49" s="11"/>
      <c r="F49" s="11"/>
      <c r="G49" s="11"/>
      <c r="H49" s="11"/>
      <c r="I49" s="11"/>
      <c r="J49" s="12"/>
    </row>
    <row r="50" spans="1:10">
      <c r="A50" s="6"/>
      <c r="B50" s="11"/>
      <c r="C50" s="11"/>
      <c r="D50" s="11"/>
      <c r="E50" s="11"/>
      <c r="F50" s="11"/>
      <c r="G50" s="11"/>
      <c r="H50" s="11"/>
      <c r="I50" s="11"/>
      <c r="J50" s="12"/>
    </row>
    <row r="51" spans="1:10">
      <c r="A51" s="6"/>
      <c r="B51" s="11"/>
      <c r="C51" s="11"/>
      <c r="D51" s="11"/>
      <c r="E51" s="11"/>
      <c r="F51" s="11"/>
      <c r="G51" s="11"/>
      <c r="H51" s="11"/>
      <c r="I51" s="11"/>
      <c r="J51" s="12"/>
    </row>
    <row r="52" spans="1:10">
      <c r="A52" s="6"/>
      <c r="B52" s="11"/>
      <c r="C52" s="11"/>
      <c r="D52" s="11"/>
      <c r="E52" s="11"/>
      <c r="F52" s="11"/>
      <c r="G52" s="11"/>
      <c r="H52" s="11"/>
      <c r="I52" s="11"/>
      <c r="J52" s="12"/>
    </row>
    <row r="53" spans="1:10">
      <c r="A53" s="6"/>
      <c r="B53" s="11"/>
      <c r="C53" s="11"/>
      <c r="D53" s="11"/>
      <c r="E53" s="11"/>
      <c r="F53" s="11"/>
      <c r="G53" s="11"/>
      <c r="H53" s="11"/>
      <c r="I53" s="11"/>
      <c r="J53" s="12"/>
    </row>
    <row r="54" spans="1:10">
      <c r="A54" s="6"/>
      <c r="B54" s="11"/>
      <c r="C54" s="11"/>
      <c r="D54" s="11"/>
      <c r="E54" s="11"/>
      <c r="F54" s="11"/>
      <c r="G54" s="11"/>
      <c r="H54" s="11"/>
      <c r="I54" s="11"/>
      <c r="J54" s="12"/>
    </row>
    <row r="55" spans="1:10">
      <c r="A55" s="6"/>
      <c r="B55" s="11"/>
      <c r="C55" s="11"/>
      <c r="D55" s="11"/>
      <c r="E55" s="11"/>
      <c r="F55" s="11"/>
      <c r="G55" s="11"/>
      <c r="H55" s="11"/>
      <c r="I55" s="11"/>
      <c r="J55" s="12"/>
    </row>
    <row r="56" spans="1:10">
      <c r="A56" s="6"/>
      <c r="B56" s="11"/>
      <c r="C56" s="11"/>
      <c r="D56" s="11"/>
      <c r="E56" s="11"/>
      <c r="F56" s="11"/>
      <c r="G56" s="11"/>
      <c r="H56" s="11"/>
      <c r="I56" s="11"/>
      <c r="J56" s="12"/>
    </row>
    <row r="57" spans="1:10">
      <c r="A57" s="6"/>
      <c r="B57" s="11"/>
      <c r="C57" s="11"/>
      <c r="D57" s="11"/>
      <c r="E57" s="11"/>
      <c r="F57" s="11"/>
      <c r="G57" s="11"/>
      <c r="H57" s="11"/>
      <c r="I57" s="11"/>
      <c r="J57" s="12"/>
    </row>
    <row r="58" spans="1:10">
      <c r="A58" s="6"/>
      <c r="B58" s="11"/>
      <c r="C58" s="11"/>
      <c r="D58" s="11"/>
      <c r="E58" s="11"/>
      <c r="F58" s="11"/>
      <c r="G58" s="11"/>
      <c r="H58" s="11"/>
      <c r="I58" s="11"/>
      <c r="J58" s="12"/>
    </row>
    <row r="59" spans="1:10">
      <c r="A59" s="6"/>
      <c r="B59" s="11"/>
      <c r="C59" s="11"/>
      <c r="D59" s="11"/>
      <c r="E59" s="11"/>
      <c r="F59" s="11"/>
      <c r="G59" s="11"/>
      <c r="H59" s="11"/>
      <c r="I59" s="11"/>
      <c r="J59" s="12"/>
    </row>
    <row r="60" spans="1:10" ht="20.25" customHeight="1">
      <c r="A60" s="6"/>
      <c r="B60" s="11"/>
      <c r="C60" s="11"/>
      <c r="D60" s="11"/>
      <c r="E60" s="11"/>
      <c r="F60" s="11"/>
      <c r="G60" s="11"/>
      <c r="H60" s="11"/>
      <c r="I60" s="11"/>
      <c r="J60" s="12"/>
    </row>
    <row r="61" spans="1:10" ht="19.5" customHeight="1" thickBot="1">
      <c r="A61" s="13"/>
      <c r="B61" s="14"/>
      <c r="C61" s="14"/>
      <c r="D61" s="14"/>
      <c r="E61" s="14"/>
      <c r="F61" s="14"/>
      <c r="G61" s="14"/>
      <c r="H61" s="14"/>
      <c r="I61" s="14"/>
      <c r="J61" s="15"/>
    </row>
  </sheetData>
  <mergeCells count="12">
    <mergeCell ref="B4:C4"/>
    <mergeCell ref="D4:G4"/>
    <mergeCell ref="H4:I4"/>
    <mergeCell ref="B5:I5"/>
    <mergeCell ref="A7:J7"/>
    <mergeCell ref="A1:J1"/>
    <mergeCell ref="B2:C2"/>
    <mergeCell ref="D2:G2"/>
    <mergeCell ref="H2:I2"/>
    <mergeCell ref="B3:C3"/>
    <mergeCell ref="D3:G3"/>
    <mergeCell ref="H3:I3"/>
  </mergeCells>
  <phoneticPr fontId="1" type="noConversion"/>
  <dataValidations count="2">
    <dataValidation type="list" allowBlank="1" showInputMessage="1" showErrorMessage="1" sqref="H4:I4" xr:uid="{77D1868F-6DFA-4FE8-AC22-562261CCBE7D}">
      <formula1>"O,"</formula1>
    </dataValidation>
    <dataValidation type="list" allowBlank="1" showInputMessage="1" showErrorMessage="1" sqref="H3:I3" xr:uid="{6E7258CB-F279-4FF6-8B72-B60FBB32DC50}">
      <formula1>"O"</formula1>
    </dataValidation>
  </dataValidations>
  <printOptions horizontalCentered="1" verticalCentered="1"/>
  <pageMargins left="0.23622047244094491" right="0.23622047244094491" top="0.23622047244094491" bottom="0.23622047244094491" header="0" footer="0"/>
  <pageSetup paperSize="9" scale="7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BA0BD-E3E7-46DE-99C6-255B6F400159}">
  <sheetPr>
    <pageSetUpPr fitToPage="1"/>
  </sheetPr>
  <dimension ref="B1:N64"/>
  <sheetViews>
    <sheetView showGridLines="0" view="pageBreakPreview" zoomScale="115" zoomScaleNormal="100" zoomScaleSheetLayoutView="115" zoomScalePageLayoutView="70" workbookViewId="0">
      <selection activeCell="D4" sqref="D4:G4"/>
    </sheetView>
  </sheetViews>
  <sheetFormatPr defaultColWidth="9" defaultRowHeight="14"/>
  <cols>
    <col min="1" max="1" width="3.5" style="42" customWidth="1"/>
    <col min="2" max="2" width="10.4140625" style="42" customWidth="1"/>
    <col min="3" max="3" width="4.5" style="42" customWidth="1"/>
    <col min="4" max="4" width="9.58203125" style="42" customWidth="1"/>
    <col min="5" max="5" width="7.75" style="42" customWidth="1"/>
    <col min="6" max="6" width="5.25" style="42" customWidth="1"/>
    <col min="7" max="7" width="2.25" style="42" customWidth="1"/>
    <col min="8" max="8" width="7.08203125" style="42" customWidth="1"/>
    <col min="9" max="9" width="9.25" style="42" customWidth="1"/>
    <col min="10" max="10" width="10.4140625" style="42" customWidth="1"/>
    <col min="11" max="11" width="3.58203125" style="42" customWidth="1"/>
    <col min="12" max="12" width="3" style="42" customWidth="1"/>
    <col min="13" max="13" width="10.75" style="42" customWidth="1"/>
    <col min="14" max="14" width="3.5" style="42" customWidth="1"/>
    <col min="15" max="16384" width="9" style="42"/>
  </cols>
  <sheetData>
    <row r="1" spans="2:14" ht="42" customHeight="1">
      <c r="B1" s="373" t="s">
        <v>186</v>
      </c>
      <c r="C1" s="374"/>
      <c r="D1" s="375" t="s">
        <v>187</v>
      </c>
      <c r="E1" s="375"/>
      <c r="F1" s="375"/>
      <c r="G1" s="375"/>
      <c r="H1" s="375"/>
      <c r="I1" s="375"/>
      <c r="J1" s="375"/>
      <c r="K1" s="375"/>
      <c r="L1" s="111"/>
      <c r="M1" s="111"/>
      <c r="N1" s="112"/>
    </row>
    <row r="2" spans="2:14" ht="19.5" customHeight="1">
      <c r="B2" s="376" t="s">
        <v>317</v>
      </c>
      <c r="C2" s="376"/>
      <c r="D2" s="376"/>
      <c r="E2" s="376"/>
      <c r="F2" s="376"/>
      <c r="G2" s="376"/>
      <c r="H2" s="376"/>
      <c r="I2" s="376"/>
      <c r="J2" s="376"/>
      <c r="K2" s="376"/>
      <c r="L2" s="376"/>
      <c r="M2" s="376"/>
      <c r="N2" s="112"/>
    </row>
    <row r="3" spans="2:14" ht="17.5" customHeight="1" thickBot="1">
      <c r="B3" s="208" t="s">
        <v>307</v>
      </c>
      <c r="C3" s="113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2"/>
    </row>
    <row r="4" spans="2:14" ht="23.25" customHeight="1" thickBot="1">
      <c r="B4" s="377" t="s">
        <v>188</v>
      </c>
      <c r="C4" s="378"/>
      <c r="D4" s="379"/>
      <c r="E4" s="380"/>
      <c r="F4" s="380"/>
      <c r="G4" s="381"/>
      <c r="H4" s="115"/>
      <c r="I4" s="115"/>
      <c r="J4" s="115"/>
      <c r="K4" s="382"/>
      <c r="L4" s="382"/>
      <c r="M4" s="382"/>
      <c r="N4" s="116"/>
    </row>
    <row r="5" spans="2:14" ht="23.25" customHeight="1" thickBot="1">
      <c r="B5" s="386" t="s">
        <v>189</v>
      </c>
      <c r="C5" s="387"/>
      <c r="D5" s="388"/>
      <c r="E5" s="389"/>
      <c r="F5" s="389"/>
      <c r="G5" s="389"/>
      <c r="H5" s="390"/>
      <c r="I5" s="390"/>
      <c r="J5" s="390"/>
      <c r="K5" s="390"/>
      <c r="L5" s="390"/>
      <c r="M5" s="391"/>
      <c r="N5" s="116"/>
    </row>
    <row r="6" spans="2:14" ht="12" customHeight="1" thickBot="1"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</row>
    <row r="7" spans="2:14" ht="20.25" customHeight="1">
      <c r="B7" s="392" t="s">
        <v>190</v>
      </c>
      <c r="C7" s="393"/>
      <c r="D7" s="182" t="s">
        <v>265</v>
      </c>
      <c r="E7" s="399" t="s">
        <v>266</v>
      </c>
      <c r="F7" s="399"/>
      <c r="G7" s="399" t="s">
        <v>267</v>
      </c>
      <c r="H7" s="399"/>
      <c r="I7" s="182" t="s">
        <v>268</v>
      </c>
      <c r="J7" s="182" t="s">
        <v>269</v>
      </c>
      <c r="K7" s="400" t="s">
        <v>270</v>
      </c>
      <c r="L7" s="400"/>
      <c r="M7" s="183" t="s">
        <v>271</v>
      </c>
      <c r="N7" s="116"/>
    </row>
    <row r="8" spans="2:14" ht="20.25" customHeight="1">
      <c r="B8" s="394" t="s">
        <v>191</v>
      </c>
      <c r="C8" s="395"/>
      <c r="D8" s="401" t="s">
        <v>192</v>
      </c>
      <c r="E8" s="402"/>
      <c r="F8" s="402"/>
      <c r="G8" s="402"/>
      <c r="H8" s="402"/>
      <c r="I8" s="402"/>
      <c r="J8" s="402"/>
      <c r="K8" s="402"/>
      <c r="L8" s="402"/>
      <c r="M8" s="403"/>
      <c r="N8" s="116"/>
    </row>
    <row r="9" spans="2:14" ht="20.25" customHeight="1">
      <c r="B9" s="394" t="s">
        <v>193</v>
      </c>
      <c r="C9" s="395"/>
      <c r="D9" s="401"/>
      <c r="E9" s="402"/>
      <c r="F9" s="402"/>
      <c r="G9" s="402"/>
      <c r="H9" s="402"/>
      <c r="I9" s="402"/>
      <c r="J9" s="402"/>
      <c r="K9" s="402"/>
      <c r="L9" s="402"/>
      <c r="M9" s="403"/>
      <c r="N9" s="116"/>
    </row>
    <row r="10" spans="2:14" ht="20.25" customHeight="1">
      <c r="B10" s="394" t="s">
        <v>194</v>
      </c>
      <c r="C10" s="395"/>
      <c r="D10" s="404"/>
      <c r="E10" s="405"/>
      <c r="F10" s="405"/>
      <c r="G10" s="405"/>
      <c r="H10" s="405"/>
      <c r="I10" s="405"/>
      <c r="J10" s="405"/>
      <c r="K10" s="405"/>
      <c r="L10" s="405"/>
      <c r="M10" s="406"/>
      <c r="N10" s="116"/>
    </row>
    <row r="11" spans="2:14" ht="20.25" customHeight="1">
      <c r="B11" s="396" t="s">
        <v>195</v>
      </c>
      <c r="C11" s="397"/>
      <c r="D11" s="397"/>
      <c r="E11" s="397"/>
      <c r="F11" s="397"/>
      <c r="G11" s="397"/>
      <c r="H11" s="397"/>
      <c r="I11" s="397"/>
      <c r="J11" s="397"/>
      <c r="K11" s="397"/>
      <c r="L11" s="397"/>
      <c r="M11" s="398"/>
      <c r="N11" s="116"/>
    </row>
    <row r="12" spans="2:14" ht="88.5" customHeight="1" thickBot="1">
      <c r="B12" s="383"/>
      <c r="C12" s="384"/>
      <c r="D12" s="384"/>
      <c r="E12" s="384"/>
      <c r="F12" s="384"/>
      <c r="G12" s="384"/>
      <c r="H12" s="384"/>
      <c r="I12" s="384"/>
      <c r="J12" s="384"/>
      <c r="K12" s="384"/>
      <c r="L12" s="384"/>
      <c r="M12" s="385"/>
      <c r="N12" s="116"/>
    </row>
    <row r="13" spans="2:14" ht="11.25" customHeight="1" thickBot="1">
      <c r="B13" s="117"/>
      <c r="C13" s="117"/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7"/>
    </row>
    <row r="14" spans="2:14" ht="19.5" customHeight="1">
      <c r="B14" s="427" t="s">
        <v>196</v>
      </c>
      <c r="C14" s="443" t="s">
        <v>197</v>
      </c>
      <c r="D14" s="444"/>
      <c r="E14" s="445"/>
      <c r="F14" s="443"/>
      <c r="G14" s="444"/>
      <c r="H14" s="444"/>
      <c r="I14" s="444"/>
      <c r="J14" s="444"/>
      <c r="K14" s="444"/>
      <c r="L14" s="445"/>
      <c r="M14" s="118" t="s">
        <v>198</v>
      </c>
      <c r="N14" s="117"/>
    </row>
    <row r="15" spans="2:14" ht="19.5" customHeight="1">
      <c r="B15" s="428"/>
      <c r="C15" s="433" t="s">
        <v>199</v>
      </c>
      <c r="D15" s="434"/>
      <c r="E15" s="435"/>
      <c r="F15" s="430"/>
      <c r="G15" s="431"/>
      <c r="H15" s="431"/>
      <c r="I15" s="431"/>
      <c r="J15" s="431"/>
      <c r="K15" s="431"/>
      <c r="L15" s="431"/>
      <c r="M15" s="446"/>
      <c r="N15" s="116"/>
    </row>
    <row r="16" spans="2:14" ht="19.5" customHeight="1">
      <c r="B16" s="428"/>
      <c r="C16" s="433" t="s">
        <v>200</v>
      </c>
      <c r="D16" s="434"/>
      <c r="E16" s="435"/>
      <c r="F16" s="430"/>
      <c r="G16" s="431"/>
      <c r="H16" s="431"/>
      <c r="I16" s="432"/>
      <c r="J16" s="436" t="s">
        <v>201</v>
      </c>
      <c r="K16" s="412"/>
      <c r="L16" s="409"/>
      <c r="M16" s="413"/>
      <c r="N16" s="116"/>
    </row>
    <row r="17" spans="2:14" ht="33.75" customHeight="1">
      <c r="B17" s="428"/>
      <c r="C17" s="447" t="s">
        <v>202</v>
      </c>
      <c r="D17" s="448"/>
      <c r="E17" s="448"/>
      <c r="F17" s="448"/>
      <c r="G17" s="408"/>
      <c r="H17" s="449"/>
      <c r="I17" s="450"/>
      <c r="J17" s="450"/>
      <c r="K17" s="450"/>
      <c r="L17" s="450"/>
      <c r="M17" s="451"/>
      <c r="N17" s="116"/>
    </row>
    <row r="18" spans="2:14" ht="20.25" customHeight="1">
      <c r="B18" s="428"/>
      <c r="C18" s="407" t="s">
        <v>203</v>
      </c>
      <c r="D18" s="408"/>
      <c r="E18" s="409"/>
      <c r="F18" s="410"/>
      <c r="G18" s="410"/>
      <c r="H18" s="411"/>
      <c r="I18" s="401" t="s">
        <v>204</v>
      </c>
      <c r="J18" s="412"/>
      <c r="K18" s="410"/>
      <c r="L18" s="410"/>
      <c r="M18" s="413"/>
      <c r="N18" s="116"/>
    </row>
    <row r="19" spans="2:14" ht="19.5" customHeight="1" thickBot="1">
      <c r="B19" s="429"/>
      <c r="C19" s="437" t="s">
        <v>205</v>
      </c>
      <c r="D19" s="360"/>
      <c r="E19" s="438"/>
      <c r="F19" s="439"/>
      <c r="G19" s="439"/>
      <c r="H19" s="440"/>
      <c r="I19" s="358" t="s">
        <v>206</v>
      </c>
      <c r="J19" s="441"/>
      <c r="K19" s="438"/>
      <c r="L19" s="439"/>
      <c r="M19" s="442"/>
      <c r="N19" s="116"/>
    </row>
    <row r="20" spans="2:14" ht="11.25" customHeight="1" thickBot="1">
      <c r="B20" s="117"/>
      <c r="C20" s="117"/>
      <c r="D20" s="117"/>
      <c r="E20" s="117"/>
      <c r="F20" s="117"/>
      <c r="G20" s="117"/>
      <c r="H20" s="117"/>
      <c r="I20" s="117"/>
      <c r="J20" s="117"/>
      <c r="K20" s="117"/>
      <c r="L20" s="117"/>
      <c r="M20" s="117"/>
      <c r="N20" s="117"/>
    </row>
    <row r="21" spans="2:14" ht="19.5" customHeight="1">
      <c r="B21" s="427" t="s">
        <v>308</v>
      </c>
      <c r="C21" s="364" t="s">
        <v>309</v>
      </c>
      <c r="D21" s="365"/>
      <c r="E21" s="366"/>
      <c r="F21" s="209"/>
      <c r="G21" s="210"/>
      <c r="H21" s="210"/>
      <c r="I21" s="210"/>
      <c r="J21" s="210"/>
      <c r="K21" s="210"/>
      <c r="L21" s="211"/>
      <c r="M21" s="212" t="s">
        <v>311</v>
      </c>
      <c r="N21" s="117"/>
    </row>
    <row r="22" spans="2:14" ht="9" customHeight="1">
      <c r="B22" s="428"/>
      <c r="C22" s="367"/>
      <c r="D22" s="368"/>
      <c r="E22" s="369"/>
      <c r="F22" s="361" t="s">
        <v>310</v>
      </c>
      <c r="G22" s="362"/>
      <c r="H22" s="362"/>
      <c r="I22" s="362"/>
      <c r="J22" s="362"/>
      <c r="K22" s="362"/>
      <c r="L22" s="362"/>
      <c r="M22" s="363"/>
      <c r="N22" s="207"/>
    </row>
    <row r="23" spans="2:14" ht="21.5" customHeight="1">
      <c r="B23" s="428"/>
      <c r="C23" s="370"/>
      <c r="D23" s="371"/>
      <c r="E23" s="372"/>
      <c r="F23" s="414"/>
      <c r="G23" s="415"/>
      <c r="H23" s="415"/>
      <c r="I23" s="415"/>
      <c r="J23" s="415"/>
      <c r="K23" s="415"/>
      <c r="L23" s="415"/>
      <c r="M23" s="416"/>
      <c r="N23" s="207"/>
    </row>
    <row r="24" spans="2:14" ht="32" customHeight="1" thickBot="1">
      <c r="B24" s="429"/>
      <c r="C24" s="358" t="s">
        <v>312</v>
      </c>
      <c r="D24" s="359"/>
      <c r="E24" s="360"/>
      <c r="F24" s="356" t="s">
        <v>314</v>
      </c>
      <c r="G24" s="357"/>
      <c r="H24" s="357"/>
      <c r="I24" s="357"/>
      <c r="J24" s="354" t="s">
        <v>315</v>
      </c>
      <c r="K24" s="354"/>
      <c r="L24" s="354"/>
      <c r="M24" s="355"/>
      <c r="N24" s="207"/>
    </row>
    <row r="25" spans="2:14" ht="53.25" customHeight="1">
      <c r="B25" s="418" t="s">
        <v>313</v>
      </c>
      <c r="C25" s="419"/>
      <c r="D25" s="419"/>
      <c r="E25" s="419"/>
      <c r="F25" s="419"/>
      <c r="G25" s="419"/>
      <c r="H25" s="419"/>
      <c r="I25" s="419"/>
      <c r="J25" s="419"/>
      <c r="K25" s="419"/>
      <c r="L25" s="419"/>
      <c r="M25" s="419"/>
      <c r="N25" s="119"/>
    </row>
    <row r="26" spans="2:14" ht="14.25" customHeight="1">
      <c r="B26" s="120"/>
      <c r="C26" s="113"/>
      <c r="D26" s="113"/>
      <c r="E26" s="113"/>
      <c r="F26" s="169"/>
      <c r="G26" s="113"/>
      <c r="H26" s="113"/>
      <c r="I26" s="113"/>
      <c r="J26" s="113"/>
      <c r="K26" s="113"/>
      <c r="L26" s="113"/>
      <c r="M26" s="113"/>
      <c r="N26" s="119"/>
    </row>
    <row r="27" spans="2:14" s="49" customFormat="1" ht="26.25" customHeight="1">
      <c r="B27" s="420" t="s">
        <v>207</v>
      </c>
      <c r="C27" s="421"/>
      <c r="D27" s="421"/>
      <c r="E27" s="421"/>
      <c r="F27" s="421"/>
      <c r="G27" s="421"/>
      <c r="H27" s="421"/>
      <c r="I27" s="421"/>
      <c r="J27" s="421"/>
      <c r="K27" s="421"/>
      <c r="L27" s="421"/>
      <c r="M27" s="421"/>
      <c r="N27" s="121"/>
    </row>
    <row r="28" spans="2:14" s="49" customFormat="1" ht="26.25" customHeight="1">
      <c r="B28" s="422" t="s">
        <v>316</v>
      </c>
      <c r="C28" s="423"/>
      <c r="D28" s="423"/>
      <c r="E28" s="423"/>
      <c r="F28" s="423"/>
      <c r="G28" s="423"/>
      <c r="H28" s="423"/>
      <c r="I28" s="423"/>
      <c r="J28" s="423"/>
      <c r="K28" s="423"/>
      <c r="L28" s="423"/>
      <c r="M28" s="423"/>
      <c r="N28" s="121"/>
    </row>
    <row r="29" spans="2:14" s="49" customFormat="1" ht="31.5" customHeight="1">
      <c r="C29" s="122"/>
      <c r="D29" s="424" t="s">
        <v>208</v>
      </c>
      <c r="E29" s="424"/>
      <c r="F29" s="424"/>
      <c r="G29" s="424"/>
      <c r="H29" s="425"/>
      <c r="I29" s="425"/>
      <c r="J29" s="426" t="s">
        <v>209</v>
      </c>
      <c r="K29" s="426"/>
      <c r="L29" s="122"/>
      <c r="M29" s="122"/>
      <c r="N29" s="123"/>
    </row>
    <row r="30" spans="2:14" s="49" customFormat="1" ht="29.25" customHeight="1">
      <c r="B30" s="124"/>
      <c r="C30" s="124"/>
      <c r="D30" s="124"/>
      <c r="E30" s="124"/>
      <c r="F30" s="124"/>
      <c r="G30" s="124"/>
      <c r="H30" s="124"/>
      <c r="I30" s="124"/>
      <c r="J30" s="124"/>
      <c r="K30" s="124"/>
      <c r="L30" s="124"/>
      <c r="M30" s="124"/>
      <c r="N30" s="123"/>
    </row>
    <row r="31" spans="2:14" s="49" customFormat="1" ht="31.5" customHeight="1">
      <c r="B31" s="417" t="s">
        <v>210</v>
      </c>
      <c r="C31" s="417"/>
      <c r="D31" s="417"/>
      <c r="E31" s="417"/>
      <c r="F31" s="417"/>
      <c r="G31" s="417"/>
      <c r="H31" s="417"/>
      <c r="I31" s="417"/>
      <c r="J31" s="417"/>
      <c r="K31" s="417"/>
      <c r="L31" s="417"/>
      <c r="M31" s="417"/>
      <c r="N31" s="417"/>
    </row>
    <row r="32" spans="2:14"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</row>
    <row r="33" spans="2:14"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</row>
    <row r="34" spans="2:14"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</row>
    <row r="35" spans="2:14"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</row>
    <row r="36" spans="2:14"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</row>
    <row r="37" spans="2:14"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</row>
    <row r="38" spans="2:14"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</row>
    <row r="39" spans="2:14"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</row>
    <row r="40" spans="2:14"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</row>
    <row r="41" spans="2:14"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</row>
    <row r="42" spans="2:14"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</row>
    <row r="43" spans="2:14"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</row>
    <row r="44" spans="2:14"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</row>
    <row r="45" spans="2:14"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</row>
    <row r="46" spans="2:14"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</row>
    <row r="47" spans="2:14"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</row>
    <row r="48" spans="2:14"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</row>
    <row r="49" spans="2:14"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</row>
    <row r="50" spans="2:14"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</row>
    <row r="51" spans="2:14"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</row>
    <row r="52" spans="2:14"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</row>
    <row r="53" spans="2:14"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</row>
    <row r="54" spans="2:14"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</row>
    <row r="55" spans="2:14"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</row>
    <row r="56" spans="2:14"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</row>
    <row r="57" spans="2:14"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</row>
    <row r="58" spans="2:14"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</row>
    <row r="59" spans="2:14"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</row>
    <row r="60" spans="2:14"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</row>
    <row r="61" spans="2:14" ht="20.25" customHeight="1"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</row>
    <row r="62" spans="2:14"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</row>
    <row r="63" spans="2:14"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</row>
    <row r="64" spans="2:14" ht="19.5" customHeight="1"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</row>
  </sheetData>
  <mergeCells count="53">
    <mergeCell ref="B21:B24"/>
    <mergeCell ref="F16:I16"/>
    <mergeCell ref="C16:E16"/>
    <mergeCell ref="J16:K16"/>
    <mergeCell ref="L16:M16"/>
    <mergeCell ref="C19:D19"/>
    <mergeCell ref="E19:H19"/>
    <mergeCell ref="I19:J19"/>
    <mergeCell ref="K19:M19"/>
    <mergeCell ref="B14:B19"/>
    <mergeCell ref="F14:L14"/>
    <mergeCell ref="F15:M15"/>
    <mergeCell ref="C15:E15"/>
    <mergeCell ref="C14:E14"/>
    <mergeCell ref="C17:G17"/>
    <mergeCell ref="H17:M17"/>
    <mergeCell ref="B31:N31"/>
    <mergeCell ref="B25:M25"/>
    <mergeCell ref="B27:M27"/>
    <mergeCell ref="B28:M28"/>
    <mergeCell ref="D29:G29"/>
    <mergeCell ref="H29:I29"/>
    <mergeCell ref="J29:K29"/>
    <mergeCell ref="C18:D18"/>
    <mergeCell ref="E18:H18"/>
    <mergeCell ref="I18:J18"/>
    <mergeCell ref="K18:M18"/>
    <mergeCell ref="F23:M23"/>
    <mergeCell ref="B12:M12"/>
    <mergeCell ref="B5:C5"/>
    <mergeCell ref="D5:M5"/>
    <mergeCell ref="B7:C7"/>
    <mergeCell ref="B8:C8"/>
    <mergeCell ref="B11:M11"/>
    <mergeCell ref="E7:F7"/>
    <mergeCell ref="G7:H7"/>
    <mergeCell ref="K7:L7"/>
    <mergeCell ref="D8:M8"/>
    <mergeCell ref="B9:C9"/>
    <mergeCell ref="D9:M9"/>
    <mergeCell ref="B10:C10"/>
    <mergeCell ref="D10:M10"/>
    <mergeCell ref="B1:C1"/>
    <mergeCell ref="D1:K1"/>
    <mergeCell ref="B2:M2"/>
    <mergeCell ref="B4:C4"/>
    <mergeCell ref="D4:G4"/>
    <mergeCell ref="K4:M4"/>
    <mergeCell ref="J24:M24"/>
    <mergeCell ref="F24:I24"/>
    <mergeCell ref="C24:E24"/>
    <mergeCell ref="F22:M22"/>
    <mergeCell ref="C21:E23"/>
  </mergeCells>
  <phoneticPr fontId="1" type="noConversion"/>
  <dataValidations count="11">
    <dataValidation type="list" allowBlank="1" showInputMessage="1" showErrorMessage="1" sqref="D7" xr:uid="{83AD7499-81FD-4B96-B906-EE6B29176FC1}">
      <formula1>"□강연료,■강연료"</formula1>
    </dataValidation>
    <dataValidation type="list" allowBlank="1" showInputMessage="1" showErrorMessage="1" sqref="E7:F7" xr:uid="{7A4BE3AB-1EB7-454F-8429-22CCEF5E06E7}">
      <formula1>"□자문료,■자문료"</formula1>
    </dataValidation>
    <dataValidation type="list" allowBlank="1" showInputMessage="1" showErrorMessage="1" sqref="G7:H7" xr:uid="{5097D57C-835D-4A96-A601-C4E3C9CE626C}">
      <formula1>"□체제비,■체제비"</formula1>
    </dataValidation>
    <dataValidation type="list" allowBlank="1" showInputMessage="1" showErrorMessage="1" sqref="I7" xr:uid="{839C7E3B-FD67-4CD2-8EB7-A039613A4BC8}">
      <formula1>"□원고료,■원고료"</formula1>
    </dataValidation>
    <dataValidation type="list" allowBlank="1" showInputMessage="1" showErrorMessage="1" sqref="J7" xr:uid="{D8EEBD52-4BA5-4E2B-B068-02664AC2BBD0}">
      <formula1>"□위원수당,■위원수당"</formula1>
    </dataValidation>
    <dataValidation type="list" allowBlank="1" showInputMessage="1" showErrorMessage="1" sqref="K7:L7" xr:uid="{AED53BF6-9F6D-475E-9932-C8E521E2DBB0}">
      <formula1>"□기타,■기타"</formula1>
    </dataValidation>
    <dataValidation type="list" allowBlank="1" showInputMessage="1" showErrorMessage="1" sqref="H29:I29" xr:uid="{5BB59B32-1E15-40FD-B15A-5538C4153896}">
      <formula1>"최 용, 강 석 주"</formula1>
    </dataValidation>
    <dataValidation type="list" allowBlank="1" showInputMessage="1" showErrorMessage="1" sqref="D4:G4" xr:uid="{41929612-FB2D-4460-8B27-ACE1F70ED51A}">
      <formula1>"202623006.01,202623005.01"</formula1>
    </dataValidation>
    <dataValidation type="list" allowBlank="1" showInputMessage="1" showErrorMessage="1" sqref="D5:M5" xr:uid="{0346C516-CA43-46DB-A895-3DD4477631DF}">
      <formula1>"재난/응급 현장을 위한 모바일 블록체인 기반 지능형 헬스케어 솔루션 교육연구단,미래 두뇌모방 지능형 시스템 반도체 혁신인재양성 사업단"</formula1>
    </dataValidation>
    <dataValidation type="list" allowBlank="1" showInputMessage="1" showErrorMessage="1" sqref="F24:I24" xr:uid="{F793FDB9-1B8F-4C97-838C-DB6BB6ED126C}">
      <formula1>"□숙박비(Accomodation),■숙박비(Accomodation)"</formula1>
    </dataValidation>
    <dataValidation type="list" allowBlank="1" showInputMessage="1" showErrorMessage="1" sqref="J24:M24" xr:uid="{734BFB41-A166-45D1-8069-A49A4F12E5AC}">
      <formula1>"□교통비(Transportation),■교통비(Transportation)"</formula1>
    </dataValidation>
  </dataValidations>
  <printOptions horizontalCentered="1" verticalCentered="1"/>
  <pageMargins left="0.23622047244094491" right="0.23622047244094491" top="0.23622047244094491" bottom="0.23622047244094491" header="0" footer="0"/>
  <pageSetup paperSize="9" orientation="portrait" r:id="rId1"/>
  <rowBreaks count="1" manualBreakCount="1">
    <brk id="30" max="12" man="1"/>
  </rowBreaks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5F88E-DEFB-4FA8-98B2-4314FE37392D}">
  <sheetPr>
    <pageSetUpPr fitToPage="1"/>
  </sheetPr>
  <dimension ref="A1:H49"/>
  <sheetViews>
    <sheetView showGridLines="0" view="pageBreakPreview" zoomScale="115" zoomScaleNormal="100" zoomScaleSheetLayoutView="115" zoomScalePageLayoutView="70" workbookViewId="0">
      <selection activeCell="E52" sqref="E52"/>
    </sheetView>
  </sheetViews>
  <sheetFormatPr defaultColWidth="9" defaultRowHeight="14"/>
  <cols>
    <col min="1" max="1" width="4" style="42" customWidth="1"/>
    <col min="2" max="2" width="1.75" style="42" customWidth="1"/>
    <col min="3" max="3" width="29.58203125" style="42" customWidth="1"/>
    <col min="4" max="4" width="13.08203125" style="42" customWidth="1"/>
    <col min="5" max="5" width="25.33203125" style="42" customWidth="1"/>
    <col min="6" max="6" width="12.4140625" style="42" customWidth="1"/>
    <col min="7" max="7" width="1.75" style="42" customWidth="1"/>
    <col min="8" max="8" width="4" style="42" customWidth="1"/>
    <col min="9" max="16384" width="9" style="42"/>
  </cols>
  <sheetData>
    <row r="1" spans="1:8" ht="18.75" customHeight="1">
      <c r="B1" s="200" t="s">
        <v>211</v>
      </c>
      <c r="C1" s="196"/>
      <c r="D1" s="125"/>
      <c r="E1" s="196"/>
      <c r="F1" s="196"/>
      <c r="G1" s="125"/>
      <c r="H1" s="112"/>
    </row>
    <row r="2" spans="1:8" ht="41.25" customHeight="1">
      <c r="B2" s="456" t="s">
        <v>212</v>
      </c>
      <c r="C2" s="457"/>
      <c r="D2" s="457"/>
      <c r="E2" s="457"/>
      <c r="F2" s="457"/>
      <c r="G2" s="458"/>
      <c r="H2" s="112"/>
    </row>
    <row r="3" spans="1:8" ht="81" customHeight="1">
      <c r="B3" s="201"/>
      <c r="C3" s="465" t="s">
        <v>281</v>
      </c>
      <c r="D3" s="465"/>
      <c r="E3" s="465"/>
      <c r="F3" s="465"/>
      <c r="G3" s="202"/>
      <c r="H3" s="112"/>
    </row>
    <row r="4" spans="1:8" ht="33" customHeight="1">
      <c r="B4" s="197"/>
      <c r="C4" s="466" t="s">
        <v>275</v>
      </c>
      <c r="D4" s="466"/>
      <c r="E4" s="466"/>
      <c r="F4" s="466"/>
      <c r="G4" s="198"/>
      <c r="H4" s="112"/>
    </row>
    <row r="5" spans="1:8" ht="132.5" customHeight="1">
      <c r="B5" s="197"/>
      <c r="C5" s="467" t="s">
        <v>288</v>
      </c>
      <c r="D5" s="468"/>
      <c r="E5" s="468"/>
      <c r="F5" s="469"/>
      <c r="G5" s="203"/>
      <c r="H5" s="112"/>
    </row>
    <row r="6" spans="1:8" ht="21.75" customHeight="1">
      <c r="B6" s="197"/>
      <c r="C6" s="470" t="s">
        <v>276</v>
      </c>
      <c r="D6" s="470"/>
      <c r="E6" s="470"/>
      <c r="F6" s="470"/>
      <c r="G6" s="198"/>
      <c r="H6" s="112"/>
    </row>
    <row r="7" spans="1:8" ht="20.25" customHeight="1">
      <c r="B7" s="197"/>
      <c r="C7" s="452" t="s">
        <v>277</v>
      </c>
      <c r="D7" s="452"/>
      <c r="E7" s="452"/>
      <c r="F7" s="452"/>
      <c r="G7" s="198"/>
      <c r="H7" s="112"/>
    </row>
    <row r="8" spans="1:8" ht="31.5" customHeight="1">
      <c r="B8" s="197"/>
      <c r="C8" s="466" t="s">
        <v>278</v>
      </c>
      <c r="D8" s="466"/>
      <c r="E8" s="466"/>
      <c r="F8" s="466"/>
      <c r="G8" s="198"/>
      <c r="H8" s="112"/>
    </row>
    <row r="9" spans="1:8" ht="136.5" customHeight="1">
      <c r="B9" s="197"/>
      <c r="C9" s="467" t="s">
        <v>289</v>
      </c>
      <c r="D9" s="468"/>
      <c r="E9" s="468"/>
      <c r="F9" s="469"/>
      <c r="G9" s="203"/>
      <c r="H9" s="112"/>
    </row>
    <row r="10" spans="1:8" ht="21.75" customHeight="1">
      <c r="B10" s="197"/>
      <c r="C10" s="470" t="s">
        <v>276</v>
      </c>
      <c r="D10" s="470"/>
      <c r="E10" s="470"/>
      <c r="F10" s="470"/>
      <c r="G10" s="198"/>
      <c r="H10" s="112"/>
    </row>
    <row r="11" spans="1:8" ht="18.75" customHeight="1">
      <c r="B11" s="197"/>
      <c r="C11" s="452" t="s">
        <v>277</v>
      </c>
      <c r="D11" s="452"/>
      <c r="E11" s="452"/>
      <c r="F11" s="452"/>
      <c r="G11" s="198"/>
      <c r="H11" s="112"/>
    </row>
    <row r="12" spans="1:8" ht="9.75" customHeight="1">
      <c r="B12" s="459"/>
      <c r="C12" s="460"/>
      <c r="D12" s="460"/>
      <c r="E12" s="460"/>
      <c r="F12" s="460"/>
      <c r="G12" s="461"/>
      <c r="H12" s="112"/>
    </row>
    <row r="13" spans="1:8" ht="29.25" customHeight="1">
      <c r="B13" s="462" t="s">
        <v>213</v>
      </c>
      <c r="C13" s="463"/>
      <c r="D13" s="463"/>
      <c r="E13" s="463"/>
      <c r="F13" s="463"/>
      <c r="G13" s="464"/>
      <c r="H13" s="119"/>
    </row>
    <row r="14" spans="1:8" s="49" customFormat="1" ht="45.75" customHeight="1">
      <c r="B14" s="126"/>
      <c r="C14" s="199"/>
      <c r="D14" s="199" t="s">
        <v>214</v>
      </c>
      <c r="E14" s="127"/>
      <c r="F14" s="204" t="s">
        <v>280</v>
      </c>
      <c r="G14" s="129"/>
      <c r="H14" s="123"/>
    </row>
    <row r="15" spans="1:8" s="49" customFormat="1" ht="31.5" customHeight="1">
      <c r="B15" s="128"/>
      <c r="C15" s="124"/>
      <c r="D15" s="124"/>
      <c r="E15" s="124"/>
      <c r="F15" s="124"/>
      <c r="G15" s="129"/>
      <c r="H15" s="123"/>
    </row>
    <row r="16" spans="1:8" s="49" customFormat="1" ht="36.75" customHeight="1">
      <c r="A16" s="130"/>
      <c r="B16" s="453" t="s">
        <v>279</v>
      </c>
      <c r="C16" s="454"/>
      <c r="D16" s="454"/>
      <c r="E16" s="454"/>
      <c r="F16" s="454"/>
      <c r="G16" s="455"/>
      <c r="H16" s="131"/>
    </row>
    <row r="17" spans="2:8">
      <c r="B17" s="43"/>
      <c r="C17" s="43"/>
      <c r="D17" s="43"/>
      <c r="E17" s="43"/>
      <c r="F17" s="43"/>
      <c r="G17" s="43"/>
      <c r="H17" s="43"/>
    </row>
    <row r="18" spans="2:8">
      <c r="B18" s="43"/>
      <c r="C18" s="43"/>
      <c r="D18" s="43"/>
      <c r="E18" s="43"/>
      <c r="F18" s="43"/>
      <c r="G18" s="43"/>
      <c r="H18" s="43"/>
    </row>
    <row r="19" spans="2:8">
      <c r="B19" s="43"/>
      <c r="C19" s="43"/>
      <c r="D19" s="43"/>
      <c r="E19" s="43"/>
      <c r="F19" s="43"/>
      <c r="G19" s="43"/>
      <c r="H19" s="43"/>
    </row>
    <row r="20" spans="2:8">
      <c r="B20" s="43"/>
      <c r="C20" s="43"/>
      <c r="D20" s="43"/>
      <c r="E20" s="43"/>
      <c r="F20" s="43"/>
      <c r="G20" s="43"/>
      <c r="H20" s="43"/>
    </row>
    <row r="21" spans="2:8">
      <c r="B21" s="43"/>
      <c r="C21" s="43"/>
      <c r="D21" s="43"/>
      <c r="E21" s="43"/>
      <c r="F21" s="43"/>
      <c r="G21" s="43"/>
      <c r="H21" s="43"/>
    </row>
    <row r="22" spans="2:8">
      <c r="B22" s="43"/>
      <c r="C22" s="43"/>
      <c r="D22" s="43"/>
      <c r="E22" s="43"/>
      <c r="F22" s="43"/>
      <c r="G22" s="43"/>
      <c r="H22" s="43"/>
    </row>
    <row r="23" spans="2:8">
      <c r="B23" s="43"/>
      <c r="C23" s="43"/>
      <c r="D23" s="43"/>
      <c r="E23" s="43"/>
      <c r="F23" s="43"/>
      <c r="G23" s="43"/>
      <c r="H23" s="43"/>
    </row>
    <row r="24" spans="2:8">
      <c r="B24" s="43"/>
      <c r="C24" s="43"/>
      <c r="D24" s="43"/>
      <c r="E24" s="43"/>
      <c r="F24" s="43"/>
      <c r="G24" s="43"/>
      <c r="H24" s="43"/>
    </row>
    <row r="25" spans="2:8">
      <c r="B25" s="43"/>
      <c r="C25" s="43"/>
      <c r="D25" s="43"/>
      <c r="E25" s="43"/>
      <c r="F25" s="43"/>
      <c r="G25" s="43"/>
      <c r="H25" s="43"/>
    </row>
    <row r="26" spans="2:8">
      <c r="B26" s="43"/>
      <c r="C26" s="43"/>
      <c r="D26" s="43"/>
      <c r="E26" s="43"/>
      <c r="F26" s="43"/>
      <c r="G26" s="43"/>
      <c r="H26" s="43"/>
    </row>
    <row r="27" spans="2:8">
      <c r="B27" s="43"/>
      <c r="C27" s="43"/>
      <c r="D27" s="43"/>
      <c r="E27" s="43"/>
      <c r="F27" s="43"/>
      <c r="G27" s="43"/>
      <c r="H27" s="43"/>
    </row>
    <row r="28" spans="2:8">
      <c r="B28" s="43"/>
      <c r="C28" s="43"/>
      <c r="D28" s="43"/>
      <c r="E28" s="43"/>
      <c r="F28" s="43"/>
      <c r="G28" s="43"/>
      <c r="H28" s="43"/>
    </row>
    <row r="29" spans="2:8">
      <c r="B29" s="52"/>
      <c r="C29" s="52"/>
      <c r="D29" s="52"/>
      <c r="E29" s="52"/>
      <c r="F29" s="52"/>
      <c r="G29" s="52"/>
      <c r="H29" s="52"/>
    </row>
    <row r="30" spans="2:8">
      <c r="B30" s="52"/>
      <c r="C30" s="52"/>
      <c r="D30" s="52"/>
      <c r="E30" s="52"/>
      <c r="F30" s="52"/>
      <c r="G30" s="52"/>
      <c r="H30" s="52"/>
    </row>
    <row r="31" spans="2:8">
      <c r="B31" s="52"/>
      <c r="C31" s="52"/>
      <c r="D31" s="52"/>
      <c r="E31" s="52"/>
      <c r="F31" s="52"/>
      <c r="G31" s="52"/>
      <c r="H31" s="52"/>
    </row>
    <row r="32" spans="2:8">
      <c r="B32" s="52"/>
      <c r="C32" s="52"/>
      <c r="D32" s="52"/>
      <c r="E32" s="52"/>
      <c r="F32" s="52"/>
      <c r="G32" s="52"/>
      <c r="H32" s="52"/>
    </row>
    <row r="33" spans="2:8">
      <c r="B33" s="52"/>
      <c r="C33" s="52"/>
      <c r="D33" s="52"/>
      <c r="E33" s="52"/>
      <c r="F33" s="52"/>
      <c r="G33" s="52"/>
      <c r="H33" s="52"/>
    </row>
    <row r="34" spans="2:8">
      <c r="B34" s="52"/>
      <c r="C34" s="52"/>
      <c r="D34" s="52"/>
      <c r="E34" s="52"/>
      <c r="F34" s="52"/>
      <c r="G34" s="52"/>
      <c r="H34" s="52"/>
    </row>
    <row r="35" spans="2:8">
      <c r="B35" s="52"/>
      <c r="C35" s="52"/>
      <c r="D35" s="52"/>
      <c r="E35" s="52"/>
      <c r="F35" s="52"/>
      <c r="G35" s="52"/>
      <c r="H35" s="52"/>
    </row>
    <row r="36" spans="2:8">
      <c r="B36" s="52"/>
      <c r="C36" s="52"/>
      <c r="D36" s="52"/>
      <c r="E36" s="52"/>
      <c r="F36" s="52"/>
      <c r="G36" s="52"/>
      <c r="H36" s="52"/>
    </row>
    <row r="37" spans="2:8">
      <c r="B37" s="52"/>
      <c r="C37" s="52"/>
      <c r="D37" s="52"/>
      <c r="E37" s="52"/>
      <c r="F37" s="52"/>
      <c r="G37" s="52"/>
      <c r="H37" s="52"/>
    </row>
    <row r="38" spans="2:8">
      <c r="B38" s="52"/>
      <c r="C38" s="52"/>
      <c r="D38" s="52"/>
      <c r="E38" s="52"/>
      <c r="F38" s="52"/>
      <c r="G38" s="52"/>
      <c r="H38" s="52"/>
    </row>
    <row r="39" spans="2:8">
      <c r="B39" s="52"/>
      <c r="C39" s="52"/>
      <c r="D39" s="52"/>
      <c r="E39" s="52"/>
      <c r="F39" s="52"/>
      <c r="G39" s="52"/>
      <c r="H39" s="52"/>
    </row>
    <row r="40" spans="2:8">
      <c r="B40" s="52"/>
      <c r="C40" s="52"/>
      <c r="D40" s="52"/>
      <c r="E40" s="52"/>
      <c r="F40" s="52"/>
      <c r="G40" s="52"/>
      <c r="H40" s="52"/>
    </row>
    <row r="41" spans="2:8">
      <c r="B41" s="52"/>
      <c r="C41" s="52"/>
      <c r="D41" s="52"/>
      <c r="E41" s="52"/>
      <c r="F41" s="52"/>
      <c r="G41" s="52"/>
      <c r="H41" s="52"/>
    </row>
    <row r="42" spans="2:8">
      <c r="B42" s="52"/>
      <c r="C42" s="52"/>
      <c r="D42" s="52"/>
      <c r="E42" s="52"/>
      <c r="F42" s="52"/>
      <c r="G42" s="52"/>
      <c r="H42" s="52"/>
    </row>
    <row r="43" spans="2:8">
      <c r="B43" s="52"/>
      <c r="C43" s="52"/>
      <c r="D43" s="52"/>
      <c r="E43" s="52"/>
      <c r="F43" s="52"/>
      <c r="G43" s="52"/>
      <c r="H43" s="52"/>
    </row>
    <row r="44" spans="2:8">
      <c r="B44" s="52"/>
      <c r="C44" s="52"/>
      <c r="D44" s="52"/>
      <c r="E44" s="52"/>
      <c r="F44" s="52"/>
      <c r="G44" s="52"/>
      <c r="H44" s="52"/>
    </row>
    <row r="45" spans="2:8">
      <c r="B45" s="52"/>
      <c r="C45" s="52"/>
      <c r="D45" s="52"/>
      <c r="E45" s="52"/>
      <c r="F45" s="52"/>
      <c r="G45" s="52"/>
      <c r="H45" s="52"/>
    </row>
    <row r="46" spans="2:8" ht="20.25" customHeight="1">
      <c r="B46" s="52"/>
      <c r="C46" s="52"/>
      <c r="D46" s="52"/>
      <c r="E46" s="52"/>
      <c r="F46" s="52"/>
      <c r="G46" s="52"/>
      <c r="H46" s="52"/>
    </row>
    <row r="47" spans="2:8">
      <c r="B47" s="52"/>
      <c r="C47" s="52"/>
      <c r="D47" s="52"/>
      <c r="E47" s="52"/>
      <c r="F47" s="52"/>
      <c r="G47" s="52"/>
      <c r="H47" s="52"/>
    </row>
    <row r="48" spans="2:8">
      <c r="B48" s="52"/>
      <c r="C48" s="52"/>
      <c r="D48" s="52"/>
      <c r="E48" s="52"/>
      <c r="F48" s="52"/>
      <c r="G48" s="52"/>
      <c r="H48" s="52"/>
    </row>
    <row r="49" spans="2:8" ht="19.5" customHeight="1">
      <c r="B49" s="52"/>
      <c r="C49" s="52"/>
      <c r="D49" s="52"/>
      <c r="E49" s="52"/>
      <c r="F49" s="52"/>
      <c r="G49" s="52"/>
      <c r="H49" s="52"/>
    </row>
  </sheetData>
  <mergeCells count="13">
    <mergeCell ref="C11:F11"/>
    <mergeCell ref="B16:G16"/>
    <mergeCell ref="B2:G2"/>
    <mergeCell ref="B12:G12"/>
    <mergeCell ref="B13:G13"/>
    <mergeCell ref="C3:F3"/>
    <mergeCell ref="C4:F4"/>
    <mergeCell ref="C5:F5"/>
    <mergeCell ref="C6:F6"/>
    <mergeCell ref="C7:F7"/>
    <mergeCell ref="C8:F8"/>
    <mergeCell ref="C9:F9"/>
    <mergeCell ref="C10:F10"/>
  </mergeCells>
  <phoneticPr fontId="1" type="noConversion"/>
  <printOptions horizontalCentered="1" verticalCentered="1"/>
  <pageMargins left="0.23622047244094491" right="0.23622047244094491" top="0.23622047244094491" bottom="0.23622047244094491" header="0" footer="0"/>
  <pageSetup paperSize="9" scale="99" orientation="portrait" r:id="rId1"/>
  <rowBreaks count="1" manualBreakCount="1">
    <brk id="15" max="12" man="1"/>
  </rowBreaks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07CF3-C49E-47F4-AF96-D453D2A1301E}">
  <sheetPr>
    <pageSetUpPr fitToPage="1"/>
  </sheetPr>
  <dimension ref="A1:H49"/>
  <sheetViews>
    <sheetView showGridLines="0" view="pageBreakPreview" zoomScale="115" zoomScaleNormal="100" zoomScaleSheetLayoutView="115" zoomScalePageLayoutView="70" workbookViewId="0">
      <selection activeCell="E36" sqref="E36"/>
    </sheetView>
  </sheetViews>
  <sheetFormatPr defaultColWidth="9" defaultRowHeight="14"/>
  <cols>
    <col min="1" max="1" width="4" style="42" customWidth="1"/>
    <col min="2" max="2" width="1.75" style="42" customWidth="1"/>
    <col min="3" max="3" width="29.58203125" style="42" customWidth="1"/>
    <col min="4" max="4" width="13.08203125" style="42" customWidth="1"/>
    <col min="5" max="5" width="25.33203125" style="42" customWidth="1"/>
    <col min="6" max="6" width="10" style="42" customWidth="1"/>
    <col min="7" max="7" width="1.75" style="42" customWidth="1"/>
    <col min="8" max="8" width="4" style="42" customWidth="1"/>
    <col min="9" max="16384" width="9" style="42"/>
  </cols>
  <sheetData>
    <row r="1" spans="1:8" ht="18.75" customHeight="1">
      <c r="B1" s="200" t="s">
        <v>285</v>
      </c>
      <c r="C1" s="196"/>
      <c r="D1" s="196"/>
      <c r="E1" s="196"/>
      <c r="F1" s="196"/>
      <c r="G1" s="196"/>
      <c r="H1" s="112"/>
    </row>
    <row r="2" spans="1:8" ht="41.25" customHeight="1">
      <c r="B2" s="456" t="s">
        <v>286</v>
      </c>
      <c r="C2" s="457"/>
      <c r="D2" s="457"/>
      <c r="E2" s="457"/>
      <c r="F2" s="457"/>
      <c r="G2" s="458"/>
      <c r="H2" s="112"/>
    </row>
    <row r="3" spans="1:8" ht="80.5" customHeight="1">
      <c r="B3" s="201"/>
      <c r="C3" s="472" t="s">
        <v>318</v>
      </c>
      <c r="D3" s="473"/>
      <c r="E3" s="473"/>
      <c r="F3" s="473"/>
      <c r="G3" s="202"/>
      <c r="H3" s="112"/>
    </row>
    <row r="4" spans="1:8" ht="33" customHeight="1">
      <c r="B4" s="197"/>
      <c r="C4" s="466" t="s">
        <v>287</v>
      </c>
      <c r="D4" s="466"/>
      <c r="E4" s="466"/>
      <c r="F4" s="466"/>
      <c r="G4" s="198"/>
      <c r="H4" s="112"/>
    </row>
    <row r="5" spans="1:8" ht="149.5" customHeight="1">
      <c r="B5" s="197"/>
      <c r="C5" s="467" t="s">
        <v>290</v>
      </c>
      <c r="D5" s="468"/>
      <c r="E5" s="468"/>
      <c r="F5" s="469"/>
      <c r="G5" s="203"/>
      <c r="H5" s="112"/>
    </row>
    <row r="6" spans="1:8" ht="21.75" customHeight="1">
      <c r="B6" s="197"/>
      <c r="C6" s="471" t="s">
        <v>291</v>
      </c>
      <c r="D6" s="471"/>
      <c r="E6" s="471"/>
      <c r="F6" s="471"/>
      <c r="G6" s="198"/>
      <c r="H6" s="112"/>
    </row>
    <row r="7" spans="1:8" ht="20.25" customHeight="1">
      <c r="B7" s="197"/>
      <c r="C7" s="452" t="s">
        <v>292</v>
      </c>
      <c r="D7" s="452"/>
      <c r="E7" s="452"/>
      <c r="F7" s="452"/>
      <c r="G7" s="198"/>
      <c r="H7" s="112"/>
    </row>
    <row r="8" spans="1:8" ht="31.5" customHeight="1">
      <c r="B8" s="197"/>
      <c r="C8" s="466" t="s">
        <v>293</v>
      </c>
      <c r="D8" s="466"/>
      <c r="E8" s="466"/>
      <c r="F8" s="466"/>
      <c r="G8" s="198"/>
      <c r="H8" s="112"/>
    </row>
    <row r="9" spans="1:8" ht="146.5" customHeight="1">
      <c r="B9" s="197"/>
      <c r="C9" s="467" t="s">
        <v>294</v>
      </c>
      <c r="D9" s="468"/>
      <c r="E9" s="468"/>
      <c r="F9" s="469"/>
      <c r="G9" s="203"/>
      <c r="H9" s="112"/>
    </row>
    <row r="10" spans="1:8" ht="21.75" customHeight="1">
      <c r="B10" s="197"/>
      <c r="C10" s="471" t="s">
        <v>291</v>
      </c>
      <c r="D10" s="471"/>
      <c r="E10" s="471"/>
      <c r="F10" s="471"/>
      <c r="G10" s="198"/>
      <c r="H10" s="112"/>
    </row>
    <row r="11" spans="1:8" ht="18.75" customHeight="1">
      <c r="B11" s="197"/>
      <c r="C11" s="452" t="s">
        <v>292</v>
      </c>
      <c r="D11" s="452"/>
      <c r="E11" s="452"/>
      <c r="F11" s="452"/>
      <c r="G11" s="198"/>
      <c r="H11" s="112"/>
    </row>
    <row r="12" spans="1:8" ht="9.75" customHeight="1">
      <c r="B12" s="459"/>
      <c r="C12" s="460"/>
      <c r="D12" s="460"/>
      <c r="E12" s="460"/>
      <c r="F12" s="460"/>
      <c r="G12" s="461"/>
      <c r="H12" s="112"/>
    </row>
    <row r="13" spans="1:8" ht="29.25" customHeight="1">
      <c r="B13" s="462" t="s">
        <v>295</v>
      </c>
      <c r="C13" s="463"/>
      <c r="D13" s="463"/>
      <c r="E13" s="463"/>
      <c r="F13" s="463"/>
      <c r="G13" s="464"/>
      <c r="H13" s="119"/>
    </row>
    <row r="14" spans="1:8" s="49" customFormat="1" ht="45.75" customHeight="1">
      <c r="B14" s="126"/>
      <c r="C14" s="199"/>
      <c r="D14" s="199" t="s">
        <v>296</v>
      </c>
      <c r="E14" s="127"/>
      <c r="F14" s="204" t="s">
        <v>297</v>
      </c>
      <c r="G14" s="129"/>
      <c r="H14" s="123"/>
    </row>
    <row r="15" spans="1:8" s="49" customFormat="1" ht="31.5" customHeight="1">
      <c r="B15" s="128"/>
      <c r="C15" s="124"/>
      <c r="D15" s="124"/>
      <c r="E15" s="124"/>
      <c r="F15" s="124"/>
      <c r="G15" s="129"/>
      <c r="H15" s="123"/>
    </row>
    <row r="16" spans="1:8" s="49" customFormat="1" ht="36.75" customHeight="1">
      <c r="A16" s="130"/>
      <c r="B16" s="453" t="s">
        <v>279</v>
      </c>
      <c r="C16" s="454"/>
      <c r="D16" s="454"/>
      <c r="E16" s="454"/>
      <c r="F16" s="454"/>
      <c r="G16" s="455"/>
      <c r="H16" s="131"/>
    </row>
    <row r="17" spans="2:8">
      <c r="B17" s="43"/>
      <c r="C17" s="43"/>
      <c r="D17" s="43"/>
      <c r="E17" s="43"/>
      <c r="F17" s="43"/>
      <c r="G17" s="43"/>
      <c r="H17" s="43"/>
    </row>
    <row r="18" spans="2:8">
      <c r="B18" s="43"/>
      <c r="C18" s="43"/>
      <c r="D18" s="43"/>
      <c r="E18" s="43"/>
      <c r="F18" s="43"/>
      <c r="G18" s="43"/>
      <c r="H18" s="43"/>
    </row>
    <row r="19" spans="2:8">
      <c r="B19" s="43"/>
      <c r="C19" s="43"/>
      <c r="D19" s="43"/>
      <c r="E19" s="43"/>
      <c r="F19" s="43"/>
      <c r="G19" s="43"/>
      <c r="H19" s="43"/>
    </row>
    <row r="20" spans="2:8">
      <c r="B20" s="43"/>
      <c r="C20" s="43"/>
      <c r="D20" s="43"/>
      <c r="E20" s="43"/>
      <c r="F20" s="43"/>
      <c r="G20" s="43"/>
      <c r="H20" s="43"/>
    </row>
    <row r="21" spans="2:8">
      <c r="B21" s="43"/>
      <c r="C21" s="43"/>
      <c r="D21" s="43"/>
      <c r="E21" s="43"/>
      <c r="F21" s="43"/>
      <c r="G21" s="43"/>
      <c r="H21" s="43"/>
    </row>
    <row r="22" spans="2:8">
      <c r="B22" s="43"/>
      <c r="C22" s="43"/>
      <c r="D22" s="43"/>
      <c r="E22" s="43"/>
      <c r="F22" s="43"/>
      <c r="G22" s="43"/>
      <c r="H22" s="43"/>
    </row>
    <row r="23" spans="2:8">
      <c r="B23" s="43"/>
      <c r="C23" s="43"/>
      <c r="D23" s="43"/>
      <c r="E23" s="43"/>
      <c r="F23" s="43"/>
      <c r="G23" s="43"/>
      <c r="H23" s="43"/>
    </row>
    <row r="24" spans="2:8">
      <c r="B24" s="43"/>
      <c r="C24" s="43"/>
      <c r="D24" s="43"/>
      <c r="E24" s="43"/>
      <c r="F24" s="43"/>
      <c r="G24" s="43"/>
      <c r="H24" s="43"/>
    </row>
    <row r="25" spans="2:8">
      <c r="B25" s="43"/>
      <c r="C25" s="43"/>
      <c r="D25" s="43"/>
      <c r="E25" s="43"/>
      <c r="F25" s="43"/>
      <c r="G25" s="43"/>
      <c r="H25" s="43"/>
    </row>
    <row r="26" spans="2:8">
      <c r="B26" s="43"/>
      <c r="C26" s="43"/>
      <c r="D26" s="43"/>
      <c r="E26" s="43"/>
      <c r="F26" s="43"/>
      <c r="G26" s="43"/>
      <c r="H26" s="43"/>
    </row>
    <row r="27" spans="2:8">
      <c r="B27" s="43"/>
      <c r="C27" s="43"/>
      <c r="D27" s="43"/>
      <c r="E27" s="43"/>
      <c r="F27" s="43"/>
      <c r="G27" s="43"/>
      <c r="H27" s="43"/>
    </row>
    <row r="28" spans="2:8">
      <c r="B28" s="43"/>
      <c r="C28" s="43"/>
      <c r="D28" s="43"/>
      <c r="E28" s="43"/>
      <c r="F28" s="43"/>
      <c r="G28" s="43"/>
      <c r="H28" s="43"/>
    </row>
    <row r="29" spans="2:8">
      <c r="B29" s="52"/>
      <c r="C29" s="52"/>
      <c r="D29" s="52"/>
      <c r="E29" s="52"/>
      <c r="F29" s="52"/>
      <c r="G29" s="52"/>
      <c r="H29" s="52"/>
    </row>
    <row r="30" spans="2:8">
      <c r="B30" s="52"/>
      <c r="C30" s="52"/>
      <c r="D30" s="52"/>
      <c r="E30" s="52"/>
      <c r="F30" s="52"/>
      <c r="G30" s="52"/>
      <c r="H30" s="52"/>
    </row>
    <row r="31" spans="2:8">
      <c r="B31" s="52"/>
      <c r="C31" s="52"/>
      <c r="D31" s="52"/>
      <c r="E31" s="52"/>
      <c r="F31" s="52"/>
      <c r="G31" s="52"/>
      <c r="H31" s="52"/>
    </row>
    <row r="32" spans="2:8">
      <c r="B32" s="52"/>
      <c r="C32" s="52"/>
      <c r="D32" s="52"/>
      <c r="E32" s="52"/>
      <c r="F32" s="52"/>
      <c r="G32" s="52"/>
      <c r="H32" s="52"/>
    </row>
    <row r="33" spans="2:8">
      <c r="B33" s="52"/>
      <c r="C33" s="52"/>
      <c r="D33" s="52"/>
      <c r="E33" s="52"/>
      <c r="F33" s="52"/>
      <c r="G33" s="52"/>
      <c r="H33" s="52"/>
    </row>
    <row r="34" spans="2:8">
      <c r="B34" s="52"/>
      <c r="C34" s="52"/>
      <c r="D34" s="52"/>
      <c r="E34" s="52"/>
      <c r="F34" s="52"/>
      <c r="G34" s="52"/>
      <c r="H34" s="52"/>
    </row>
    <row r="35" spans="2:8">
      <c r="B35" s="52"/>
      <c r="C35" s="52"/>
      <c r="D35" s="52"/>
      <c r="E35" s="52"/>
      <c r="F35" s="52"/>
      <c r="G35" s="52"/>
      <c r="H35" s="52"/>
    </row>
    <row r="36" spans="2:8">
      <c r="B36" s="52"/>
      <c r="C36" s="52"/>
      <c r="D36" s="52"/>
      <c r="E36" s="52"/>
      <c r="F36" s="52"/>
      <c r="G36" s="52"/>
      <c r="H36" s="52"/>
    </row>
    <row r="37" spans="2:8">
      <c r="B37" s="52"/>
      <c r="C37" s="52"/>
      <c r="D37" s="52"/>
      <c r="E37" s="52"/>
      <c r="F37" s="52"/>
      <c r="G37" s="52"/>
      <c r="H37" s="52"/>
    </row>
    <row r="38" spans="2:8">
      <c r="B38" s="52"/>
      <c r="C38" s="52"/>
      <c r="D38" s="52"/>
      <c r="E38" s="52"/>
      <c r="F38" s="52"/>
      <c r="G38" s="52"/>
      <c r="H38" s="52"/>
    </row>
    <row r="39" spans="2:8">
      <c r="B39" s="52"/>
      <c r="C39" s="52"/>
      <c r="D39" s="52"/>
      <c r="E39" s="52"/>
      <c r="F39" s="52"/>
      <c r="G39" s="52"/>
      <c r="H39" s="52"/>
    </row>
    <row r="40" spans="2:8">
      <c r="B40" s="52"/>
      <c r="C40" s="52"/>
      <c r="D40" s="52"/>
      <c r="E40" s="52"/>
      <c r="F40" s="52"/>
      <c r="G40" s="52"/>
      <c r="H40" s="52"/>
    </row>
    <row r="41" spans="2:8">
      <c r="B41" s="52"/>
      <c r="C41" s="52"/>
      <c r="D41" s="52"/>
      <c r="E41" s="52"/>
      <c r="F41" s="52"/>
      <c r="G41" s="52"/>
      <c r="H41" s="52"/>
    </row>
    <row r="42" spans="2:8">
      <c r="B42" s="52"/>
      <c r="C42" s="52"/>
      <c r="D42" s="52"/>
      <c r="E42" s="52"/>
      <c r="F42" s="52"/>
      <c r="G42" s="52"/>
      <c r="H42" s="52"/>
    </row>
    <row r="43" spans="2:8">
      <c r="B43" s="52"/>
      <c r="C43" s="52"/>
      <c r="D43" s="52"/>
      <c r="E43" s="52"/>
      <c r="F43" s="52"/>
      <c r="G43" s="52"/>
      <c r="H43" s="52"/>
    </row>
    <row r="44" spans="2:8">
      <c r="B44" s="52"/>
      <c r="C44" s="52"/>
      <c r="D44" s="52"/>
      <c r="E44" s="52"/>
      <c r="F44" s="52"/>
      <c r="G44" s="52"/>
      <c r="H44" s="52"/>
    </row>
    <row r="45" spans="2:8">
      <c r="B45" s="52"/>
      <c r="C45" s="52"/>
      <c r="D45" s="52"/>
      <c r="E45" s="52"/>
      <c r="F45" s="52"/>
      <c r="G45" s="52"/>
      <c r="H45" s="52"/>
    </row>
    <row r="46" spans="2:8" ht="20.25" customHeight="1">
      <c r="B46" s="52"/>
      <c r="C46" s="52"/>
      <c r="D46" s="52"/>
      <c r="E46" s="52"/>
      <c r="F46" s="52"/>
      <c r="G46" s="52"/>
      <c r="H46" s="52"/>
    </row>
    <row r="47" spans="2:8">
      <c r="B47" s="52"/>
      <c r="C47" s="52"/>
      <c r="D47" s="52"/>
      <c r="E47" s="52"/>
      <c r="F47" s="52"/>
      <c r="G47" s="52"/>
      <c r="H47" s="52"/>
    </row>
    <row r="48" spans="2:8">
      <c r="B48" s="52"/>
      <c r="C48" s="52"/>
      <c r="D48" s="52"/>
      <c r="E48" s="52"/>
      <c r="F48" s="52"/>
      <c r="G48" s="52"/>
      <c r="H48" s="52"/>
    </row>
    <row r="49" spans="2:8" ht="19.5" customHeight="1">
      <c r="B49" s="52"/>
      <c r="C49" s="52"/>
      <c r="D49" s="52"/>
      <c r="E49" s="52"/>
      <c r="F49" s="52"/>
      <c r="G49" s="52"/>
      <c r="H49" s="52"/>
    </row>
  </sheetData>
  <mergeCells count="13">
    <mergeCell ref="C7:F7"/>
    <mergeCell ref="B2:G2"/>
    <mergeCell ref="C3:F3"/>
    <mergeCell ref="C4:F4"/>
    <mergeCell ref="C5:F5"/>
    <mergeCell ref="C6:F6"/>
    <mergeCell ref="B16:G16"/>
    <mergeCell ref="C8:F8"/>
    <mergeCell ref="C9:F9"/>
    <mergeCell ref="C10:F10"/>
    <mergeCell ref="C11:F11"/>
    <mergeCell ref="B12:G12"/>
    <mergeCell ref="B13:G13"/>
  </mergeCells>
  <phoneticPr fontId="1" type="noConversion"/>
  <printOptions horizontalCentered="1" verticalCentered="1"/>
  <pageMargins left="0.23622047244094491" right="0.23622047244094491" top="0.23622047244094491" bottom="0.23622047244094491" header="0" footer="0"/>
  <pageSetup paperSize="9" orientation="portrait" r:id="rId1"/>
  <rowBreaks count="1" manualBreakCount="1">
    <brk id="15" max="12" man="1"/>
  </rowBreaks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8F31B-11D0-4425-8925-342042B0DECC}">
  <sheetPr>
    <pageSetUpPr fitToPage="1"/>
  </sheetPr>
  <dimension ref="A1:O58"/>
  <sheetViews>
    <sheetView showGridLines="0" view="pageBreakPreview" zoomScale="115" zoomScaleNormal="100" zoomScaleSheetLayoutView="115" zoomScalePageLayoutView="70" workbookViewId="0">
      <selection activeCell="J13" sqref="J13"/>
    </sheetView>
  </sheetViews>
  <sheetFormatPr defaultColWidth="9" defaultRowHeight="14"/>
  <cols>
    <col min="1" max="1" width="1.58203125" style="42" customWidth="1"/>
    <col min="2" max="2" width="13.25" style="42" bestFit="1" customWidth="1"/>
    <col min="3" max="3" width="5.6640625" style="42" customWidth="1"/>
    <col min="4" max="4" width="14" style="42" customWidth="1"/>
    <col min="5" max="5" width="20.75" style="42" customWidth="1"/>
    <col min="6" max="6" width="26.33203125" style="42" customWidth="1"/>
    <col min="7" max="7" width="2" style="141" customWidth="1"/>
    <col min="8" max="16384" width="9" style="42"/>
  </cols>
  <sheetData>
    <row r="1" spans="1:7" ht="54" customHeight="1">
      <c r="A1" s="148"/>
      <c r="B1" s="149"/>
      <c r="C1" s="149"/>
      <c r="D1" s="149"/>
      <c r="E1" s="149"/>
      <c r="F1" s="149"/>
      <c r="G1" s="150"/>
    </row>
    <row r="2" spans="1:7" ht="65.25" customHeight="1">
      <c r="A2" s="151"/>
      <c r="B2" s="477" t="s">
        <v>241</v>
      </c>
      <c r="C2" s="477"/>
      <c r="D2" s="477"/>
      <c r="E2" s="477"/>
      <c r="F2" s="477"/>
      <c r="G2" s="152"/>
    </row>
    <row r="3" spans="1:7" ht="21.75" customHeight="1">
      <c r="A3" s="153"/>
      <c r="B3" s="144" t="s">
        <v>242</v>
      </c>
      <c r="C3" s="487"/>
      <c r="D3" s="487"/>
      <c r="E3" s="144"/>
      <c r="F3" s="144"/>
      <c r="G3" s="154"/>
    </row>
    <row r="4" spans="1:7" ht="24.75" customHeight="1">
      <c r="A4" s="153"/>
      <c r="B4" s="144" t="s">
        <v>243</v>
      </c>
      <c r="C4" s="144"/>
      <c r="D4" s="144"/>
      <c r="E4" s="144"/>
      <c r="F4" s="144"/>
      <c r="G4" s="154"/>
    </row>
    <row r="5" spans="1:7" ht="29.25" customHeight="1">
      <c r="A5" s="155"/>
      <c r="B5" s="490" t="s">
        <v>244</v>
      </c>
      <c r="C5" s="479" t="s">
        <v>245</v>
      </c>
      <c r="D5" s="480"/>
      <c r="E5" s="476" t="s">
        <v>260</v>
      </c>
      <c r="F5" s="476"/>
      <c r="G5" s="156"/>
    </row>
    <row r="6" spans="1:7" ht="29.25" customHeight="1">
      <c r="A6" s="155"/>
      <c r="B6" s="490"/>
      <c r="C6" s="479" t="s">
        <v>246</v>
      </c>
      <c r="D6" s="480"/>
      <c r="E6" s="476"/>
      <c r="F6" s="476"/>
      <c r="G6" s="156"/>
    </row>
    <row r="7" spans="1:7" ht="29.25" customHeight="1">
      <c r="A7" s="155"/>
      <c r="B7" s="490"/>
      <c r="C7" s="479" t="s">
        <v>247</v>
      </c>
      <c r="D7" s="480"/>
      <c r="E7" s="476" t="s">
        <v>248</v>
      </c>
      <c r="F7" s="476"/>
      <c r="G7" s="156"/>
    </row>
    <row r="8" spans="1:7" ht="29.25" customHeight="1">
      <c r="A8" s="155"/>
      <c r="B8" s="490" t="s">
        <v>249</v>
      </c>
      <c r="C8" s="479" t="s">
        <v>250</v>
      </c>
      <c r="D8" s="480"/>
      <c r="E8" s="476"/>
      <c r="F8" s="476"/>
      <c r="G8" s="157"/>
    </row>
    <row r="9" spans="1:7" ht="48">
      <c r="A9" s="155"/>
      <c r="B9" s="490"/>
      <c r="C9" s="491" t="s">
        <v>251</v>
      </c>
      <c r="D9" s="243" t="s">
        <v>364</v>
      </c>
      <c r="E9" s="474"/>
      <c r="F9" s="475"/>
      <c r="G9" s="157"/>
    </row>
    <row r="10" spans="1:7" ht="29.25" customHeight="1">
      <c r="A10" s="155"/>
      <c r="B10" s="490"/>
      <c r="C10" s="492"/>
      <c r="D10" s="243" t="s">
        <v>362</v>
      </c>
      <c r="E10" s="474"/>
      <c r="F10" s="475"/>
      <c r="G10" s="157"/>
    </row>
    <row r="11" spans="1:7" ht="29.25" customHeight="1">
      <c r="A11" s="155"/>
      <c r="B11" s="490"/>
      <c r="C11" s="492"/>
      <c r="D11" s="243" t="s">
        <v>363</v>
      </c>
      <c r="E11" s="474"/>
      <c r="F11" s="475"/>
      <c r="G11" s="157"/>
    </row>
    <row r="12" spans="1:7" s="49" customFormat="1" ht="29.25" customHeight="1">
      <c r="A12" s="155"/>
      <c r="B12" s="490"/>
      <c r="C12" s="493"/>
      <c r="D12" s="243" t="s">
        <v>359</v>
      </c>
      <c r="E12" s="476"/>
      <c r="F12" s="476"/>
      <c r="G12" s="156"/>
    </row>
    <row r="13" spans="1:7" s="49" customFormat="1" ht="29.25" customHeight="1">
      <c r="A13" s="158"/>
      <c r="B13" s="490" t="s">
        <v>252</v>
      </c>
      <c r="C13" s="481" t="s">
        <v>253</v>
      </c>
      <c r="D13" s="482"/>
      <c r="E13" s="476"/>
      <c r="F13" s="476"/>
      <c r="G13" s="159"/>
    </row>
    <row r="14" spans="1:7" s="49" customFormat="1" ht="29.25" customHeight="1">
      <c r="A14" s="158"/>
      <c r="B14" s="490"/>
      <c r="C14" s="483" t="s">
        <v>254</v>
      </c>
      <c r="D14" s="484"/>
      <c r="E14" s="476"/>
      <c r="F14" s="476"/>
      <c r="G14" s="160"/>
    </row>
    <row r="15" spans="1:7" s="49" customFormat="1" ht="29.25" customHeight="1">
      <c r="A15" s="158"/>
      <c r="B15" s="490"/>
      <c r="C15" s="485" t="s">
        <v>361</v>
      </c>
      <c r="D15" s="243" t="s">
        <v>364</v>
      </c>
      <c r="E15" s="474"/>
      <c r="F15" s="475"/>
      <c r="G15" s="160"/>
    </row>
    <row r="16" spans="1:7" s="49" customFormat="1" ht="29.25" customHeight="1">
      <c r="A16" s="158"/>
      <c r="B16" s="490"/>
      <c r="C16" s="485"/>
      <c r="D16" s="243" t="s">
        <v>362</v>
      </c>
      <c r="E16" s="474"/>
      <c r="F16" s="475"/>
      <c r="G16" s="160"/>
    </row>
    <row r="17" spans="1:15" s="49" customFormat="1" ht="29.25" customHeight="1">
      <c r="A17" s="158"/>
      <c r="B17" s="490"/>
      <c r="C17" s="486"/>
      <c r="D17" s="243" t="s">
        <v>363</v>
      </c>
      <c r="E17" s="474"/>
      <c r="F17" s="475"/>
      <c r="G17" s="160"/>
    </row>
    <row r="18" spans="1:15" s="49" customFormat="1" ht="29.25" customHeight="1">
      <c r="A18" s="158"/>
      <c r="B18" s="490"/>
      <c r="C18" s="479" t="s">
        <v>255</v>
      </c>
      <c r="D18" s="480"/>
      <c r="E18" s="476"/>
      <c r="F18" s="476"/>
      <c r="G18" s="160"/>
    </row>
    <row r="19" spans="1:15" s="49" customFormat="1" ht="29.25" customHeight="1">
      <c r="A19" s="161"/>
      <c r="B19" s="490"/>
      <c r="C19" s="479" t="s">
        <v>256</v>
      </c>
      <c r="D19" s="480"/>
      <c r="E19" s="494" t="s">
        <v>360</v>
      </c>
      <c r="F19" s="494"/>
      <c r="G19" s="162"/>
    </row>
    <row r="20" spans="1:15" s="49" customFormat="1" ht="29.25" customHeight="1">
      <c r="A20" s="163"/>
      <c r="B20" s="490"/>
      <c r="C20" s="479" t="s">
        <v>257</v>
      </c>
      <c r="D20" s="480"/>
      <c r="E20" s="476"/>
      <c r="F20" s="476"/>
      <c r="G20" s="162"/>
    </row>
    <row r="21" spans="1:15" s="49" customFormat="1" ht="41.25" customHeight="1">
      <c r="A21" s="164"/>
      <c r="B21" s="478" t="s">
        <v>258</v>
      </c>
      <c r="C21" s="478"/>
      <c r="D21" s="478"/>
      <c r="E21" s="478"/>
      <c r="F21" s="478"/>
      <c r="G21" s="165"/>
    </row>
    <row r="22" spans="1:15" s="49" customFormat="1" ht="60" customHeight="1">
      <c r="A22" s="164"/>
      <c r="B22" s="488" t="s">
        <v>259</v>
      </c>
      <c r="C22" s="488"/>
      <c r="D22" s="488"/>
      <c r="E22" s="488"/>
      <c r="F22" s="488"/>
      <c r="G22" s="165"/>
    </row>
    <row r="23" spans="1:15" s="49" customFormat="1" ht="26.25" customHeight="1">
      <c r="A23" s="164"/>
      <c r="B23" s="142"/>
      <c r="D23" s="145" t="s">
        <v>208</v>
      </c>
      <c r="E23" s="147"/>
      <c r="F23" s="146"/>
      <c r="G23" s="165"/>
    </row>
    <row r="24" spans="1:15" s="49" customFormat="1" ht="21">
      <c r="A24" s="164"/>
      <c r="B24" s="142"/>
      <c r="C24" s="142"/>
      <c r="D24" s="142"/>
      <c r="E24" s="142"/>
      <c r="F24" s="142"/>
      <c r="G24" s="165"/>
    </row>
    <row r="25" spans="1:15" s="49" customFormat="1" ht="62.25" customHeight="1">
      <c r="A25" s="166"/>
      <c r="B25" s="489" t="s">
        <v>261</v>
      </c>
      <c r="C25" s="489"/>
      <c r="D25" s="489"/>
      <c r="E25" s="489"/>
      <c r="F25" s="489"/>
      <c r="G25" s="167"/>
      <c r="H25" s="143"/>
      <c r="I25" s="143"/>
      <c r="J25" s="143"/>
      <c r="K25" s="143"/>
      <c r="L25" s="143"/>
      <c r="M25" s="143"/>
      <c r="N25" s="143"/>
      <c r="O25" s="143"/>
    </row>
    <row r="26" spans="1:15">
      <c r="B26" s="43"/>
      <c r="E26" s="43"/>
      <c r="F26" s="43"/>
      <c r="G26" s="140"/>
    </row>
    <row r="27" spans="1:15">
      <c r="B27" s="43"/>
      <c r="E27" s="43"/>
      <c r="F27" s="43"/>
      <c r="G27" s="140"/>
    </row>
    <row r="28" spans="1:15">
      <c r="B28" s="43"/>
      <c r="C28" s="43"/>
      <c r="D28" s="43"/>
      <c r="E28" s="43"/>
      <c r="F28" s="43"/>
      <c r="G28" s="140"/>
    </row>
    <row r="29" spans="1:15">
      <c r="B29" s="43"/>
      <c r="C29" s="43"/>
      <c r="D29" s="43"/>
      <c r="E29" s="43"/>
      <c r="F29" s="43"/>
      <c r="G29" s="140"/>
    </row>
    <row r="30" spans="1:15">
      <c r="B30" s="43"/>
      <c r="C30" s="43"/>
      <c r="D30" s="43"/>
      <c r="E30" s="43"/>
      <c r="F30" s="43"/>
      <c r="G30" s="140"/>
    </row>
    <row r="31" spans="1:15">
      <c r="B31" s="43"/>
      <c r="C31" s="43"/>
      <c r="D31" s="43"/>
      <c r="E31" s="43"/>
      <c r="F31" s="43"/>
      <c r="G31" s="140"/>
    </row>
    <row r="32" spans="1:15">
      <c r="B32" s="43"/>
      <c r="C32" s="43"/>
      <c r="D32" s="43"/>
      <c r="E32" s="43"/>
      <c r="F32" s="43"/>
      <c r="G32" s="140"/>
    </row>
    <row r="33" spans="2:7">
      <c r="B33" s="43"/>
      <c r="C33" s="43"/>
      <c r="D33" s="43"/>
      <c r="E33" s="43"/>
      <c r="F33" s="43"/>
      <c r="G33" s="140"/>
    </row>
    <row r="34" spans="2:7">
      <c r="B34" s="43"/>
      <c r="C34" s="43"/>
      <c r="D34" s="43"/>
      <c r="E34" s="43"/>
      <c r="F34" s="43"/>
      <c r="G34" s="140"/>
    </row>
    <row r="35" spans="2:7">
      <c r="B35" s="43"/>
      <c r="C35" s="43"/>
      <c r="D35" s="43"/>
      <c r="E35" s="43"/>
      <c r="F35" s="43"/>
      <c r="G35" s="140"/>
    </row>
    <row r="36" spans="2:7">
      <c r="B36" s="43"/>
      <c r="C36" s="43"/>
      <c r="D36" s="43"/>
      <c r="E36" s="43"/>
      <c r="F36" s="43"/>
      <c r="G36" s="140"/>
    </row>
    <row r="37" spans="2:7">
      <c r="B37" s="43"/>
      <c r="C37" s="43"/>
      <c r="D37" s="43"/>
      <c r="E37" s="43"/>
      <c r="F37" s="43"/>
      <c r="G37" s="140"/>
    </row>
    <row r="38" spans="2:7">
      <c r="B38" s="52"/>
      <c r="C38" s="52"/>
      <c r="D38" s="52"/>
      <c r="E38" s="52"/>
      <c r="F38" s="52"/>
      <c r="G38" s="140"/>
    </row>
    <row r="39" spans="2:7">
      <c r="B39" s="52"/>
      <c r="C39" s="52"/>
      <c r="D39" s="52"/>
      <c r="E39" s="52"/>
      <c r="F39" s="52"/>
      <c r="G39" s="140"/>
    </row>
    <row r="40" spans="2:7">
      <c r="B40" s="52"/>
      <c r="C40" s="52"/>
      <c r="D40" s="52"/>
      <c r="E40" s="52"/>
      <c r="F40" s="52"/>
      <c r="G40" s="140"/>
    </row>
    <row r="41" spans="2:7">
      <c r="B41" s="52"/>
      <c r="C41" s="52"/>
      <c r="D41" s="52"/>
      <c r="E41" s="52"/>
      <c r="F41" s="52"/>
      <c r="G41" s="140"/>
    </row>
    <row r="42" spans="2:7">
      <c r="B42" s="52"/>
      <c r="C42" s="52"/>
      <c r="D42" s="52"/>
      <c r="E42" s="52"/>
      <c r="F42" s="52"/>
      <c r="G42" s="140"/>
    </row>
    <row r="43" spans="2:7">
      <c r="B43" s="52"/>
      <c r="C43" s="52"/>
      <c r="D43" s="52"/>
      <c r="E43" s="52"/>
      <c r="F43" s="52"/>
      <c r="G43" s="140"/>
    </row>
    <row r="44" spans="2:7">
      <c r="B44" s="52"/>
      <c r="C44" s="52"/>
      <c r="D44" s="52"/>
      <c r="E44" s="52"/>
      <c r="F44" s="52"/>
      <c r="G44" s="140"/>
    </row>
    <row r="45" spans="2:7">
      <c r="B45" s="52"/>
      <c r="C45" s="52"/>
      <c r="D45" s="52"/>
      <c r="E45" s="52"/>
      <c r="F45" s="52"/>
      <c r="G45" s="140"/>
    </row>
    <row r="46" spans="2:7">
      <c r="B46" s="52"/>
      <c r="C46" s="52"/>
      <c r="D46" s="52"/>
      <c r="E46" s="52"/>
      <c r="F46" s="52"/>
      <c r="G46" s="140"/>
    </row>
    <row r="47" spans="2:7">
      <c r="B47" s="52"/>
      <c r="C47" s="52"/>
      <c r="D47" s="52"/>
      <c r="E47" s="52"/>
      <c r="F47" s="52"/>
      <c r="G47" s="140"/>
    </row>
    <row r="48" spans="2:7">
      <c r="B48" s="52"/>
      <c r="C48" s="52"/>
      <c r="D48" s="52"/>
      <c r="E48" s="52"/>
      <c r="F48" s="52"/>
      <c r="G48" s="140"/>
    </row>
    <row r="49" spans="2:7">
      <c r="B49" s="52"/>
      <c r="C49" s="52"/>
      <c r="D49" s="52"/>
      <c r="E49" s="52"/>
      <c r="F49" s="52"/>
      <c r="G49" s="140"/>
    </row>
    <row r="50" spans="2:7">
      <c r="B50" s="52"/>
      <c r="C50" s="52"/>
      <c r="D50" s="52"/>
      <c r="E50" s="52"/>
      <c r="F50" s="52"/>
      <c r="G50" s="140"/>
    </row>
    <row r="51" spans="2:7">
      <c r="B51" s="52"/>
      <c r="C51" s="52"/>
      <c r="D51" s="52"/>
      <c r="E51" s="52"/>
      <c r="F51" s="52"/>
      <c r="G51" s="140"/>
    </row>
    <row r="52" spans="2:7">
      <c r="B52" s="52"/>
      <c r="C52" s="52"/>
      <c r="D52" s="52"/>
      <c r="E52" s="52"/>
      <c r="F52" s="52"/>
      <c r="G52" s="140"/>
    </row>
    <row r="53" spans="2:7">
      <c r="B53" s="52"/>
      <c r="C53" s="52"/>
      <c r="D53" s="52"/>
      <c r="E53" s="52"/>
      <c r="F53" s="52"/>
      <c r="G53" s="140"/>
    </row>
    <row r="54" spans="2:7">
      <c r="B54" s="52"/>
      <c r="C54" s="52"/>
      <c r="D54" s="52"/>
      <c r="E54" s="52"/>
      <c r="F54" s="52"/>
      <c r="G54" s="140"/>
    </row>
    <row r="55" spans="2:7" ht="20.25" customHeight="1">
      <c r="B55" s="52"/>
      <c r="C55" s="52"/>
      <c r="D55" s="52"/>
      <c r="E55" s="52"/>
      <c r="F55" s="52"/>
      <c r="G55" s="140"/>
    </row>
    <row r="56" spans="2:7">
      <c r="B56" s="52"/>
      <c r="C56" s="52"/>
      <c r="D56" s="52"/>
      <c r="E56" s="52"/>
      <c r="F56" s="52"/>
      <c r="G56" s="140"/>
    </row>
    <row r="57" spans="2:7">
      <c r="B57" s="52"/>
      <c r="C57" s="52"/>
      <c r="D57" s="52"/>
      <c r="E57" s="52"/>
      <c r="F57" s="52"/>
      <c r="G57" s="140"/>
    </row>
    <row r="58" spans="2:7" ht="19.5" customHeight="1">
      <c r="B58" s="52"/>
      <c r="C58" s="52"/>
      <c r="D58" s="52"/>
      <c r="E58" s="52"/>
      <c r="F58" s="52"/>
      <c r="G58" s="140"/>
    </row>
  </sheetData>
  <mergeCells count="35">
    <mergeCell ref="B22:F22"/>
    <mergeCell ref="B25:F25"/>
    <mergeCell ref="B5:B7"/>
    <mergeCell ref="B8:B12"/>
    <mergeCell ref="B13:B20"/>
    <mergeCell ref="E5:F5"/>
    <mergeCell ref="E7:F7"/>
    <mergeCell ref="E8:F8"/>
    <mergeCell ref="E12:F12"/>
    <mergeCell ref="E13:F13"/>
    <mergeCell ref="E14:F14"/>
    <mergeCell ref="E6:F6"/>
    <mergeCell ref="E18:F18"/>
    <mergeCell ref="C9:C12"/>
    <mergeCell ref="C5:D5"/>
    <mergeCell ref="E19:F19"/>
    <mergeCell ref="B21:F21"/>
    <mergeCell ref="C6:D6"/>
    <mergeCell ref="C7:D7"/>
    <mergeCell ref="C8:D8"/>
    <mergeCell ref="C13:D13"/>
    <mergeCell ref="C14:D14"/>
    <mergeCell ref="C15:C17"/>
    <mergeCell ref="C18:D18"/>
    <mergeCell ref="C19:D19"/>
    <mergeCell ref="C20:D20"/>
    <mergeCell ref="E9:F9"/>
    <mergeCell ref="E10:F10"/>
    <mergeCell ref="E11:F11"/>
    <mergeCell ref="E15:F15"/>
    <mergeCell ref="E16:F16"/>
    <mergeCell ref="E17:F17"/>
    <mergeCell ref="E20:F20"/>
    <mergeCell ref="B2:F2"/>
    <mergeCell ref="C3:D3"/>
  </mergeCells>
  <phoneticPr fontId="1" type="noConversion"/>
  <dataValidations count="1">
    <dataValidation type="list" allowBlank="1" showInputMessage="1" showErrorMessage="1" sqref="E23" xr:uid="{A2B5AC6A-52F7-44D8-A731-80B93C250E7B}">
      <formula1>"최 용, 강 석 주"</formula1>
    </dataValidation>
  </dataValidations>
  <printOptions horizontalCentered="1" verticalCentered="1"/>
  <pageMargins left="0.23622047244094491" right="0.23622047244094491" top="0.23622047244094491" bottom="0.23622047244094491" header="0" footer="0"/>
  <pageSetup paperSize="9" scale="95" orientation="portrait" r:id="rId1"/>
  <rowBreaks count="1" manualBreakCount="1">
    <brk id="24" max="12" man="1"/>
  </rowBreaks>
  <drawing r:id="rId2"/>
  <legacy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49DBC-5FFC-4888-9526-17BD8FFF655E}">
  <sheetPr>
    <pageSetUpPr fitToPage="1"/>
  </sheetPr>
  <dimension ref="A1:D51"/>
  <sheetViews>
    <sheetView showGridLines="0" view="pageBreakPreview" zoomScale="115" zoomScaleNormal="100" zoomScaleSheetLayoutView="115" zoomScalePageLayoutView="70" workbookViewId="0">
      <selection activeCell="B10" sqref="B10:C10"/>
    </sheetView>
  </sheetViews>
  <sheetFormatPr defaultColWidth="9" defaultRowHeight="14"/>
  <cols>
    <col min="1" max="1" width="24.75" style="42" customWidth="1"/>
    <col min="2" max="2" width="25.1640625" style="42" customWidth="1"/>
    <col min="3" max="3" width="13.5" style="42" customWidth="1"/>
    <col min="4" max="4" width="10.9140625" style="42" customWidth="1"/>
    <col min="5" max="16384" width="9" style="42"/>
  </cols>
  <sheetData>
    <row r="1" spans="1:4" ht="21">
      <c r="A1" s="495" t="s">
        <v>230</v>
      </c>
      <c r="B1" s="495"/>
      <c r="C1" s="495"/>
      <c r="D1" s="495"/>
    </row>
    <row r="2" spans="1:4" ht="46.5" customHeight="1">
      <c r="A2" s="499"/>
      <c r="B2" s="499"/>
      <c r="C2" s="499"/>
      <c r="D2" s="499"/>
    </row>
    <row r="3" spans="1:4" ht="108" customHeight="1">
      <c r="A3" s="503" t="s">
        <v>231</v>
      </c>
      <c r="B3" s="503"/>
      <c r="C3" s="503"/>
      <c r="D3" s="503"/>
    </row>
    <row r="4" spans="1:4" ht="30" customHeight="1">
      <c r="A4" s="137" t="s">
        <v>232</v>
      </c>
      <c r="B4" s="496"/>
      <c r="C4" s="496"/>
      <c r="D4" s="496"/>
    </row>
    <row r="5" spans="1:4" ht="30" customHeight="1">
      <c r="A5" s="137" t="s">
        <v>233</v>
      </c>
      <c r="B5" s="497"/>
      <c r="C5" s="497"/>
      <c r="D5" s="497"/>
    </row>
    <row r="6" spans="1:4" ht="30" customHeight="1">
      <c r="A6" s="137" t="s">
        <v>234</v>
      </c>
      <c r="B6" s="497"/>
      <c r="C6" s="497"/>
      <c r="D6" s="497"/>
    </row>
    <row r="7" spans="1:4" ht="30" customHeight="1">
      <c r="A7" s="137" t="s">
        <v>235</v>
      </c>
      <c r="B7" s="206" t="s">
        <v>298</v>
      </c>
      <c r="C7" s="500" t="s">
        <v>236</v>
      </c>
      <c r="D7" s="500"/>
    </row>
    <row r="8" spans="1:4" s="49" customFormat="1" ht="30" customHeight="1">
      <c r="A8" s="137" t="s">
        <v>237</v>
      </c>
      <c r="B8" s="496"/>
      <c r="C8" s="496"/>
      <c r="D8" s="496"/>
    </row>
    <row r="9" spans="1:4" s="49" customFormat="1" ht="30" customHeight="1">
      <c r="A9" s="138" t="s">
        <v>238</v>
      </c>
      <c r="B9" s="501" t="s">
        <v>355</v>
      </c>
      <c r="C9" s="501"/>
      <c r="D9" s="502"/>
    </row>
    <row r="10" spans="1:4" s="49" customFormat="1" ht="21" customHeight="1">
      <c r="A10" s="504" t="s">
        <v>299</v>
      </c>
      <c r="B10" s="507" t="s">
        <v>300</v>
      </c>
      <c r="C10" s="508"/>
      <c r="D10" s="242" t="s">
        <v>306</v>
      </c>
    </row>
    <row r="11" spans="1:4" s="49" customFormat="1" ht="21">
      <c r="A11" s="505"/>
      <c r="B11" s="509" t="s">
        <v>301</v>
      </c>
      <c r="C11" s="510"/>
      <c r="D11" s="242" t="s">
        <v>306</v>
      </c>
    </row>
    <row r="12" spans="1:4" s="49" customFormat="1" ht="21">
      <c r="A12" s="505"/>
      <c r="B12" s="507" t="s">
        <v>302</v>
      </c>
      <c r="C12" s="508"/>
      <c r="D12" s="242" t="s">
        <v>306</v>
      </c>
    </row>
    <row r="13" spans="1:4" s="49" customFormat="1" ht="21">
      <c r="A13" s="505"/>
      <c r="B13" s="507" t="s">
        <v>303</v>
      </c>
      <c r="C13" s="508"/>
      <c r="D13" s="242" t="s">
        <v>306</v>
      </c>
    </row>
    <row r="14" spans="1:4" s="49" customFormat="1" ht="29" customHeight="1">
      <c r="A14" s="506"/>
      <c r="B14" s="507" t="s">
        <v>304</v>
      </c>
      <c r="C14" s="508"/>
      <c r="D14" s="511"/>
    </row>
    <row r="15" spans="1:4" s="49" customFormat="1" ht="72.75" customHeight="1">
      <c r="A15" s="498" t="s">
        <v>305</v>
      </c>
      <c r="B15" s="498"/>
      <c r="C15" s="498"/>
      <c r="D15" s="498"/>
    </row>
    <row r="16" spans="1:4" s="49" customFormat="1" ht="18.75" customHeight="1">
      <c r="A16" s="139" t="s">
        <v>239</v>
      </c>
      <c r="B16" s="124"/>
      <c r="C16" s="124"/>
      <c r="D16" s="124"/>
    </row>
    <row r="17" spans="1:4" s="49" customFormat="1" ht="83.25" customHeight="1">
      <c r="A17" s="351" t="s">
        <v>240</v>
      </c>
      <c r="B17" s="352"/>
      <c r="C17" s="352"/>
      <c r="D17" s="353"/>
    </row>
    <row r="18" spans="1:4" s="49" customFormat="1" ht="12" customHeight="1">
      <c r="A18" s="272"/>
      <c r="B18" s="273"/>
      <c r="C18" s="273"/>
      <c r="D18" s="273"/>
    </row>
    <row r="19" spans="1:4">
      <c r="B19" s="43"/>
      <c r="C19" s="43"/>
      <c r="D19" s="43"/>
    </row>
    <row r="20" spans="1:4">
      <c r="B20" s="43"/>
      <c r="C20" s="43"/>
      <c r="D20" s="43"/>
    </row>
    <row r="21" spans="1:4">
      <c r="B21" s="43"/>
      <c r="C21" s="43"/>
      <c r="D21" s="43"/>
    </row>
    <row r="22" spans="1:4">
      <c r="B22" s="43"/>
      <c r="C22" s="43"/>
      <c r="D22" s="43"/>
    </row>
    <row r="23" spans="1:4">
      <c r="B23" s="43"/>
      <c r="C23" s="43"/>
      <c r="D23" s="43"/>
    </row>
    <row r="24" spans="1:4">
      <c r="B24" s="43"/>
      <c r="C24" s="43"/>
      <c r="D24" s="43"/>
    </row>
    <row r="25" spans="1:4">
      <c r="B25" s="43"/>
      <c r="C25" s="43"/>
      <c r="D25" s="43"/>
    </row>
    <row r="26" spans="1:4">
      <c r="B26" s="43"/>
      <c r="C26" s="43"/>
      <c r="D26" s="43"/>
    </row>
    <row r="27" spans="1:4">
      <c r="B27" s="43"/>
      <c r="C27" s="43"/>
      <c r="D27" s="43"/>
    </row>
    <row r="28" spans="1:4">
      <c r="B28" s="43"/>
      <c r="C28" s="43"/>
      <c r="D28" s="43"/>
    </row>
    <row r="29" spans="1:4">
      <c r="B29" s="43"/>
      <c r="C29" s="43"/>
      <c r="D29" s="43"/>
    </row>
    <row r="30" spans="1:4">
      <c r="B30" s="43"/>
      <c r="C30" s="43"/>
      <c r="D30" s="43"/>
    </row>
    <row r="31" spans="1:4">
      <c r="B31" s="52"/>
      <c r="C31" s="52"/>
      <c r="D31" s="52"/>
    </row>
    <row r="32" spans="1:4">
      <c r="B32" s="52"/>
      <c r="C32" s="52"/>
      <c r="D32" s="52"/>
    </row>
    <row r="33" spans="2:4">
      <c r="B33" s="52"/>
      <c r="C33" s="52"/>
      <c r="D33" s="52"/>
    </row>
    <row r="34" spans="2:4">
      <c r="B34" s="52"/>
      <c r="C34" s="52"/>
      <c r="D34" s="52"/>
    </row>
    <row r="35" spans="2:4">
      <c r="B35" s="52"/>
      <c r="C35" s="52"/>
      <c r="D35" s="52"/>
    </row>
    <row r="36" spans="2:4">
      <c r="B36" s="52"/>
      <c r="C36" s="52"/>
      <c r="D36" s="52"/>
    </row>
    <row r="37" spans="2:4">
      <c r="B37" s="52"/>
      <c r="C37" s="52"/>
      <c r="D37" s="52"/>
    </row>
    <row r="38" spans="2:4">
      <c r="B38" s="52"/>
      <c r="C38" s="52"/>
      <c r="D38" s="52"/>
    </row>
    <row r="39" spans="2:4">
      <c r="B39" s="52"/>
      <c r="C39" s="52"/>
      <c r="D39" s="52"/>
    </row>
    <row r="40" spans="2:4">
      <c r="B40" s="52"/>
      <c r="C40" s="52"/>
      <c r="D40" s="52"/>
    </row>
    <row r="41" spans="2:4">
      <c r="B41" s="52"/>
      <c r="C41" s="52"/>
      <c r="D41" s="52"/>
    </row>
    <row r="42" spans="2:4">
      <c r="B42" s="52"/>
      <c r="C42" s="52"/>
      <c r="D42" s="52"/>
    </row>
    <row r="43" spans="2:4">
      <c r="B43" s="52"/>
      <c r="C43" s="52"/>
      <c r="D43" s="52"/>
    </row>
    <row r="44" spans="2:4">
      <c r="B44" s="52"/>
      <c r="C44" s="52"/>
      <c r="D44" s="52"/>
    </row>
    <row r="45" spans="2:4">
      <c r="B45" s="52"/>
      <c r="C45" s="52"/>
      <c r="D45" s="52"/>
    </row>
    <row r="46" spans="2:4">
      <c r="B46" s="52"/>
      <c r="C46" s="52"/>
      <c r="D46" s="52"/>
    </row>
    <row r="47" spans="2:4">
      <c r="B47" s="52"/>
      <c r="C47" s="52"/>
      <c r="D47" s="52"/>
    </row>
    <row r="48" spans="2:4" ht="20.25" customHeight="1">
      <c r="B48" s="52"/>
      <c r="C48" s="52"/>
      <c r="D48" s="52"/>
    </row>
    <row r="49" spans="2:4">
      <c r="B49" s="52"/>
      <c r="C49" s="52"/>
      <c r="D49" s="52"/>
    </row>
    <row r="50" spans="2:4">
      <c r="B50" s="52"/>
      <c r="C50" s="52"/>
      <c r="D50" s="52"/>
    </row>
    <row r="51" spans="2:4" ht="19.5" customHeight="1">
      <c r="B51" s="52"/>
      <c r="C51" s="52"/>
      <c r="D51" s="52"/>
    </row>
  </sheetData>
  <mergeCells count="18">
    <mergeCell ref="A17:D17"/>
    <mergeCell ref="A18:D18"/>
    <mergeCell ref="A2:D2"/>
    <mergeCell ref="C7:D7"/>
    <mergeCell ref="B8:D8"/>
    <mergeCell ref="B9:D9"/>
    <mergeCell ref="A3:D3"/>
    <mergeCell ref="A10:A14"/>
    <mergeCell ref="B10:C10"/>
    <mergeCell ref="B11:C11"/>
    <mergeCell ref="B12:C12"/>
    <mergeCell ref="B13:C13"/>
    <mergeCell ref="B14:D14"/>
    <mergeCell ref="A1:D1"/>
    <mergeCell ref="B4:D4"/>
    <mergeCell ref="B5:D5"/>
    <mergeCell ref="B6:D6"/>
    <mergeCell ref="A15:D15"/>
  </mergeCells>
  <phoneticPr fontId="1" type="noConversion"/>
  <dataValidations count="2">
    <dataValidation type="list" showInputMessage="1" showErrorMessage="1" sqref="B7" xr:uid="{35F1DB20-DE76-4069-9E24-E46E85D5BFC9}">
      <formula1>"■ 183일 이상    □ 183일 미만,□ 183일 이상    ■ 183일 미만"</formula1>
    </dataValidation>
    <dataValidation type="list" allowBlank="1" showInputMessage="1" showErrorMessage="1" sqref="D10:D13" xr:uid="{28D28BEE-51A2-497E-8C6C-93EE0F8A0D55}">
      <formula1>"O,X"</formula1>
    </dataValidation>
  </dataValidations>
  <printOptions horizontalCentered="1" verticalCentered="1"/>
  <pageMargins left="0.23622047244094491" right="0.23622047244094491" top="0.23622047244094491" bottom="0.23622047244094491" header="0" footer="0"/>
  <pageSetup paperSize="9" orientation="portrait" r:id="rId1"/>
  <rowBreaks count="1" manualBreakCount="1">
    <brk id="13" max="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3F6D1-CF78-4F4B-A2F0-EF9375B41819}">
  <dimension ref="A1:O34"/>
  <sheetViews>
    <sheetView showGridLines="0" topLeftCell="B1" zoomScale="115" zoomScaleNormal="115" workbookViewId="0">
      <selection activeCell="H9" sqref="H9"/>
    </sheetView>
  </sheetViews>
  <sheetFormatPr defaultRowHeight="17"/>
  <cols>
    <col min="1" max="1" width="23.58203125" customWidth="1"/>
    <col min="5" max="5" width="45" customWidth="1"/>
  </cols>
  <sheetData>
    <row r="1" spans="1:15" ht="17.5" thickBot="1">
      <c r="A1" s="132" t="s">
        <v>225</v>
      </c>
      <c r="B1" s="13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17.5" thickBot="1">
      <c r="A2" s="133" t="s">
        <v>215</v>
      </c>
      <c r="B2" s="515" t="s">
        <v>216</v>
      </c>
      <c r="C2" s="516"/>
      <c r="D2" s="516"/>
      <c r="E2" s="517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42.75" customHeight="1" thickBot="1">
      <c r="A3" s="518" t="s">
        <v>217</v>
      </c>
      <c r="B3" s="519"/>
      <c r="C3" s="519"/>
      <c r="D3" s="519"/>
      <c r="E3" s="520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7.5" thickBot="1">
      <c r="A4" s="133" t="s">
        <v>218</v>
      </c>
      <c r="B4" s="515" t="s">
        <v>219</v>
      </c>
      <c r="C4" s="516"/>
      <c r="D4" s="516"/>
      <c r="E4" s="517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ht="17.5" thickBot="1">
      <c r="A5" s="133" t="s">
        <v>220</v>
      </c>
      <c r="B5" s="521" t="s">
        <v>226</v>
      </c>
      <c r="C5" s="522"/>
      <c r="D5" s="522"/>
      <c r="E5" s="523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7.5" thickBot="1">
      <c r="A6" s="133" t="s">
        <v>221</v>
      </c>
      <c r="B6" s="524" t="s">
        <v>222</v>
      </c>
      <c r="C6" s="524"/>
      <c r="D6" s="524"/>
      <c r="E6" s="524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>
      <c r="A7" s="525"/>
      <c r="B7" s="526"/>
      <c r="C7" s="526"/>
      <c r="D7" s="526"/>
      <c r="E7" s="527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>
      <c r="A8" s="528"/>
      <c r="B8" s="529"/>
      <c r="C8" s="529"/>
      <c r="D8" s="529"/>
      <c r="E8" s="530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>
      <c r="A9" s="528"/>
      <c r="B9" s="529"/>
      <c r="C9" s="529"/>
      <c r="D9" s="529"/>
      <c r="E9" s="530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>
      <c r="A10" s="528"/>
      <c r="B10" s="529"/>
      <c r="C10" s="529"/>
      <c r="D10" s="529"/>
      <c r="E10" s="530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>
      <c r="A11" s="528"/>
      <c r="B11" s="529"/>
      <c r="C11" s="529"/>
      <c r="D11" s="529"/>
      <c r="E11" s="530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>
      <c r="A12" s="528"/>
      <c r="B12" s="529"/>
      <c r="C12" s="529"/>
      <c r="D12" s="529"/>
      <c r="E12" s="530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>
      <c r="A13" s="528"/>
      <c r="B13" s="529"/>
      <c r="C13" s="529"/>
      <c r="D13" s="529"/>
      <c r="E13" s="530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>
      <c r="A14" s="528"/>
      <c r="B14" s="529"/>
      <c r="C14" s="529"/>
      <c r="D14" s="529"/>
      <c r="E14" s="530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>
      <c r="A15" s="528"/>
      <c r="B15" s="529"/>
      <c r="C15" s="529"/>
      <c r="D15" s="529"/>
      <c r="E15" s="530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528"/>
      <c r="B16" s="529"/>
      <c r="C16" s="529"/>
      <c r="D16" s="529"/>
      <c r="E16" s="530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ht="17.5" thickBot="1">
      <c r="A17" s="531"/>
      <c r="B17" s="532"/>
      <c r="C17" s="532"/>
      <c r="D17" s="532"/>
      <c r="E17" s="533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ht="17.5" thickBot="1">
      <c r="A18" s="134" t="s">
        <v>223</v>
      </c>
      <c r="B18" s="524" t="s">
        <v>224</v>
      </c>
      <c r="C18" s="524"/>
      <c r="D18" s="524"/>
      <c r="E18" s="524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>
      <c r="A19" s="534"/>
      <c r="B19" s="535"/>
      <c r="C19" s="535"/>
      <c r="D19" s="535"/>
      <c r="E19" s="536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>
      <c r="A20" s="537"/>
      <c r="B20" s="529"/>
      <c r="C20" s="529"/>
      <c r="D20" s="529"/>
      <c r="E20" s="538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>
      <c r="A21" s="537"/>
      <c r="B21" s="529"/>
      <c r="C21" s="529"/>
      <c r="D21" s="529"/>
      <c r="E21" s="538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>
      <c r="A22" s="537"/>
      <c r="B22" s="529"/>
      <c r="C22" s="529"/>
      <c r="D22" s="529"/>
      <c r="E22" s="538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>
      <c r="A23" s="537"/>
      <c r="B23" s="529"/>
      <c r="C23" s="529"/>
      <c r="D23" s="529"/>
      <c r="E23" s="538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>
      <c r="A24" s="537"/>
      <c r="B24" s="529"/>
      <c r="C24" s="529"/>
      <c r="D24" s="529"/>
      <c r="E24" s="538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>
      <c r="A25" s="537"/>
      <c r="B25" s="529"/>
      <c r="C25" s="529"/>
      <c r="D25" s="529"/>
      <c r="E25" s="538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>
      <c r="A26" s="537"/>
      <c r="B26" s="529"/>
      <c r="C26" s="529"/>
      <c r="D26" s="529"/>
      <c r="E26" s="538"/>
    </row>
    <row r="27" spans="1:15">
      <c r="A27" s="537"/>
      <c r="B27" s="529"/>
      <c r="C27" s="529"/>
      <c r="D27" s="529"/>
      <c r="E27" s="538"/>
    </row>
    <row r="28" spans="1:15">
      <c r="A28" s="537"/>
      <c r="B28" s="529"/>
      <c r="C28" s="529"/>
      <c r="D28" s="529"/>
      <c r="E28" s="538"/>
    </row>
    <row r="29" spans="1:15">
      <c r="A29" s="537"/>
      <c r="B29" s="529"/>
      <c r="C29" s="529"/>
      <c r="D29" s="529"/>
      <c r="E29" s="538"/>
    </row>
    <row r="30" spans="1:15">
      <c r="A30" s="537"/>
      <c r="B30" s="529"/>
      <c r="C30" s="529"/>
      <c r="D30" s="529"/>
      <c r="E30" s="538"/>
    </row>
    <row r="31" spans="1:15">
      <c r="A31" s="537"/>
      <c r="B31" s="529"/>
      <c r="C31" s="529"/>
      <c r="D31" s="529"/>
      <c r="E31" s="538"/>
    </row>
    <row r="32" spans="1:15" ht="17.5" thickBot="1">
      <c r="A32" s="539"/>
      <c r="B32" s="532"/>
      <c r="C32" s="532"/>
      <c r="D32" s="532"/>
      <c r="E32" s="540"/>
    </row>
    <row r="33" spans="1:5" ht="76" thickBot="1">
      <c r="A33" s="135" t="s">
        <v>326</v>
      </c>
      <c r="B33" s="512"/>
      <c r="C33" s="513"/>
      <c r="D33" s="513"/>
      <c r="E33" s="514"/>
    </row>
    <row r="34" spans="1:5" ht="51" thickBot="1">
      <c r="A34" s="135" t="s">
        <v>327</v>
      </c>
      <c r="B34" s="512"/>
      <c r="C34" s="513"/>
      <c r="D34" s="513"/>
      <c r="E34" s="514"/>
    </row>
  </sheetData>
  <mergeCells count="10">
    <mergeCell ref="B34:E34"/>
    <mergeCell ref="B2:E2"/>
    <mergeCell ref="A3:E3"/>
    <mergeCell ref="B4:E4"/>
    <mergeCell ref="B5:E5"/>
    <mergeCell ref="B6:E6"/>
    <mergeCell ref="A7:E17"/>
    <mergeCell ref="B18:E18"/>
    <mergeCell ref="A19:E32"/>
    <mergeCell ref="B33:E33"/>
  </mergeCells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3" name="Check Box 1">
              <controlPr defaultSize="0" autoFill="0" autoLine="0" autoPict="0" altText="청탁금지법 비대상자 회의">
                <anchor moveWithCells="1">
                  <from>
                    <xdr:col>1</xdr:col>
                    <xdr:colOff>12700</xdr:colOff>
                    <xdr:row>32</xdr:row>
                    <xdr:rowOff>19050</xdr:rowOff>
                  </from>
                  <to>
                    <xdr:col>3</xdr:col>
                    <xdr:colOff>590550</xdr:colOff>
                    <xdr:row>32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4" name="Check Box 2">
              <controlPr defaultSize="0" autoFill="0" autoLine="0" autoPict="0" altText="공식행사">
                <anchor moveWithCells="1">
                  <from>
                    <xdr:col>1</xdr:col>
                    <xdr:colOff>12700</xdr:colOff>
                    <xdr:row>32</xdr:row>
                    <xdr:rowOff>203200</xdr:rowOff>
                  </from>
                  <to>
                    <xdr:col>3</xdr:col>
                    <xdr:colOff>590550</xdr:colOff>
                    <xdr:row>32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92620-8970-4AF6-9078-EFFEFE79B03A}">
  <dimension ref="A1:C2"/>
  <sheetViews>
    <sheetView zoomScale="90" zoomScaleNormal="90" workbookViewId="0">
      <selection activeCell="D36" sqref="D36"/>
    </sheetView>
  </sheetViews>
  <sheetFormatPr defaultColWidth="8.83203125" defaultRowHeight="17"/>
  <cols>
    <col min="1" max="1" width="23.83203125" customWidth="1"/>
    <col min="2" max="2" width="34.1640625" bestFit="1" customWidth="1"/>
    <col min="3" max="3" width="23.83203125" customWidth="1"/>
  </cols>
  <sheetData>
    <row r="1" spans="1:3">
      <c r="A1" s="136" t="s">
        <v>227</v>
      </c>
      <c r="B1" s="136" t="s">
        <v>228</v>
      </c>
      <c r="C1" s="136" t="s">
        <v>229</v>
      </c>
    </row>
    <row r="2" spans="1:3" ht="34">
      <c r="B2" s="214" t="s">
        <v>328</v>
      </c>
    </row>
  </sheetData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19</vt:i4>
      </vt:variant>
      <vt:variant>
        <vt:lpstr>이름 지정된 범위</vt:lpstr>
      </vt:variant>
      <vt:variant>
        <vt:i4>13</vt:i4>
      </vt:variant>
    </vt:vector>
  </HeadingPairs>
  <TitlesOfParts>
    <vt:vector size="32" baseType="lpstr">
      <vt:lpstr>BK 서식 목차</vt:lpstr>
      <vt:lpstr>1</vt:lpstr>
      <vt:lpstr>1-1</vt:lpstr>
      <vt:lpstr>2</vt:lpstr>
      <vt:lpstr>3</vt:lpstr>
      <vt:lpstr>4</vt:lpstr>
      <vt:lpstr>4-1</vt:lpstr>
      <vt:lpstr>4-1b</vt:lpstr>
      <vt:lpstr>4-2</vt:lpstr>
      <vt:lpstr>4-3</vt:lpstr>
      <vt:lpstr>5-1</vt:lpstr>
      <vt:lpstr>5-2</vt:lpstr>
      <vt:lpstr>6</vt:lpstr>
      <vt:lpstr>6-1</vt:lpstr>
      <vt:lpstr>6-1(EN)</vt:lpstr>
      <vt:lpstr>6-2</vt:lpstr>
      <vt:lpstr>6-3</vt:lpstr>
      <vt:lpstr>7</vt:lpstr>
      <vt:lpstr>7-1</vt:lpstr>
      <vt:lpstr>'1'!Print_Area</vt:lpstr>
      <vt:lpstr>'1-1'!Print_Area</vt:lpstr>
      <vt:lpstr>'3'!Print_Area</vt:lpstr>
      <vt:lpstr>'4-1b'!Print_Area</vt:lpstr>
      <vt:lpstr>'4-2'!Print_Area</vt:lpstr>
      <vt:lpstr>'4-3'!Print_Area</vt:lpstr>
      <vt:lpstr>'5-1'!Print_Area</vt:lpstr>
      <vt:lpstr>'5-2'!Print_Area</vt:lpstr>
      <vt:lpstr>'6'!Print_Area</vt:lpstr>
      <vt:lpstr>'6-1'!Print_Area</vt:lpstr>
      <vt:lpstr>'6-1(EN)'!Print_Area</vt:lpstr>
      <vt:lpstr>'6-2'!Print_Area</vt:lpstr>
      <vt:lpstr>'6-3'!Print_Area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김현성</dc:creator>
  <cp:lastModifiedBy>SOGANG</cp:lastModifiedBy>
  <cp:lastPrinted>2026-03-03T05:36:56Z</cp:lastPrinted>
  <dcterms:created xsi:type="dcterms:W3CDTF">2023-03-10T04:53:08Z</dcterms:created>
  <dcterms:modified xsi:type="dcterms:W3CDTF">2026-06-25T06:17:08Z</dcterms:modified>
</cp:coreProperties>
</file>